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21352BDB-919D-4538-BF49-B804C45096CD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Junior'!$C$1:$AS$80</definedName>
    <definedName name="_xlnm._FilterDatabase" localSheetId="0" hidden="1">'Angler of the year - Open Line'!$E$1:$E$111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7" r:id="rId10"/>
    <pivotCache cacheId="12" r:id="rId11"/>
  </pivotCaches>
</workbook>
</file>

<file path=xl/calcChain.xml><?xml version="1.0" encoding="utf-8"?>
<calcChain xmlns="http://schemas.openxmlformats.org/spreadsheetml/2006/main">
  <c r="AH14" i="12" l="1"/>
  <c r="AJ14" i="12"/>
  <c r="AL14" i="12"/>
  <c r="V14" i="12"/>
  <c r="R14" i="12"/>
  <c r="N14" i="12"/>
  <c r="J14" i="12"/>
  <c r="H14" i="12"/>
  <c r="AF14" i="12"/>
  <c r="AB14" i="12"/>
  <c r="Z14" i="12"/>
  <c r="X14" i="12"/>
  <c r="T14" i="12"/>
  <c r="P14" i="12"/>
  <c r="L14" i="12"/>
  <c r="J4" i="13" l="1"/>
  <c r="J5" i="13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53" i="8"/>
  <c r="J53" i="8"/>
  <c r="L53" i="8"/>
  <c r="N53" i="8"/>
  <c r="P53" i="8"/>
  <c r="R53" i="8"/>
  <c r="T53" i="8"/>
  <c r="V53" i="8"/>
  <c r="X53" i="8"/>
  <c r="Z53" i="8"/>
  <c r="AB53" i="8"/>
  <c r="AF53" i="8"/>
  <c r="AH53" i="8"/>
  <c r="AJ53" i="8"/>
  <c r="AL53" i="8"/>
  <c r="H38" i="8"/>
  <c r="J38" i="8"/>
  <c r="L38" i="8"/>
  <c r="N38" i="8"/>
  <c r="P38" i="8"/>
  <c r="R38" i="8"/>
  <c r="T38" i="8"/>
  <c r="V38" i="8"/>
  <c r="X38" i="8"/>
  <c r="Z38" i="8"/>
  <c r="AB38" i="8"/>
  <c r="AF38" i="8"/>
  <c r="AH38" i="8"/>
  <c r="AJ38" i="8"/>
  <c r="AL38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9" i="8"/>
  <c r="J9" i="8"/>
  <c r="L9" i="8"/>
  <c r="N9" i="8"/>
  <c r="P9" i="8"/>
  <c r="R9" i="8"/>
  <c r="T9" i="8"/>
  <c r="V9" i="8"/>
  <c r="X9" i="8"/>
  <c r="Z9" i="8"/>
  <c r="AB9" i="8"/>
  <c r="AF9" i="8"/>
  <c r="AH9" i="8"/>
  <c r="AJ9" i="8"/>
  <c r="AL9" i="8"/>
  <c r="H21" i="8"/>
  <c r="J21" i="8"/>
  <c r="L21" i="8"/>
  <c r="N21" i="8"/>
  <c r="P21" i="8"/>
  <c r="R21" i="8"/>
  <c r="T21" i="8"/>
  <c r="V21" i="8"/>
  <c r="X21" i="8"/>
  <c r="Z21" i="8"/>
  <c r="AB21" i="8"/>
  <c r="AF21" i="8"/>
  <c r="AH21" i="8"/>
  <c r="AJ21" i="8"/>
  <c r="AL2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65" i="8"/>
  <c r="J65" i="8"/>
  <c r="L65" i="8"/>
  <c r="N65" i="8"/>
  <c r="P65" i="8"/>
  <c r="R65" i="8"/>
  <c r="T65" i="8"/>
  <c r="V65" i="8"/>
  <c r="X65" i="8"/>
  <c r="Z65" i="8"/>
  <c r="AB65" i="8"/>
  <c r="AF65" i="8"/>
  <c r="AH65" i="8"/>
  <c r="AJ65" i="8"/>
  <c r="AL65" i="8"/>
  <c r="H61" i="8"/>
  <c r="J61" i="8"/>
  <c r="L61" i="8"/>
  <c r="N61" i="8"/>
  <c r="P61" i="8"/>
  <c r="R61" i="8"/>
  <c r="T61" i="8"/>
  <c r="V61" i="8"/>
  <c r="X61" i="8"/>
  <c r="Z61" i="8"/>
  <c r="AB61" i="8"/>
  <c r="AF61" i="8"/>
  <c r="AH61" i="8"/>
  <c r="AJ61" i="8"/>
  <c r="AL61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88" i="8"/>
  <c r="AL88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64" i="8"/>
  <c r="J64" i="8"/>
  <c r="L64" i="8"/>
  <c r="N64" i="8"/>
  <c r="P64" i="8"/>
  <c r="R64" i="8"/>
  <c r="T64" i="8"/>
  <c r="V64" i="8"/>
  <c r="X64" i="8"/>
  <c r="Z64" i="8"/>
  <c r="AB64" i="8"/>
  <c r="AF64" i="8"/>
  <c r="AH64" i="8"/>
  <c r="AJ64" i="8"/>
  <c r="AL64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23" i="8"/>
  <c r="AL23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66" i="8"/>
  <c r="AL66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59" i="8"/>
  <c r="J59" i="8"/>
  <c r="L59" i="8"/>
  <c r="N59" i="8"/>
  <c r="P59" i="8"/>
  <c r="R59" i="8"/>
  <c r="T59" i="8"/>
  <c r="V59" i="8"/>
  <c r="X59" i="8"/>
  <c r="Z59" i="8"/>
  <c r="AB59" i="8"/>
  <c r="AF59" i="8"/>
  <c r="AH59" i="8"/>
  <c r="AJ59" i="8"/>
  <c r="AL59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41" i="8"/>
  <c r="AL41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94" i="8"/>
  <c r="J94" i="8"/>
  <c r="L94" i="8"/>
  <c r="N94" i="8"/>
  <c r="P94" i="8"/>
  <c r="R94" i="8"/>
  <c r="T94" i="8"/>
  <c r="V94" i="8"/>
  <c r="X94" i="8"/>
  <c r="Z94" i="8"/>
  <c r="AB94" i="8"/>
  <c r="AF94" i="8"/>
  <c r="AH94" i="8"/>
  <c r="AJ94" i="8"/>
  <c r="AL94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25" i="8"/>
  <c r="AL25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7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AF55" i="12"/>
  <c r="AH55" i="12"/>
  <c r="AJ55" i="12"/>
  <c r="AL60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6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34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31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7" i="12"/>
  <c r="J7" i="12"/>
  <c r="L7" i="12"/>
  <c r="N7" i="12"/>
  <c r="P7" i="12"/>
  <c r="R7" i="12"/>
  <c r="T7" i="12"/>
  <c r="V7" i="12"/>
  <c r="X7" i="12"/>
  <c r="Z7" i="12"/>
  <c r="AB7" i="12"/>
  <c r="AD7" i="12"/>
  <c r="AF7" i="12"/>
  <c r="AH7" i="12"/>
  <c r="AJ7" i="12"/>
  <c r="AL42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AF76" i="12"/>
  <c r="AH76" i="12"/>
  <c r="AJ76" i="12"/>
  <c r="AL66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67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6" i="12"/>
  <c r="J6" i="12"/>
  <c r="L6" i="12"/>
  <c r="N6" i="12"/>
  <c r="P6" i="12"/>
  <c r="R6" i="12"/>
  <c r="T6" i="12"/>
  <c r="V6" i="12"/>
  <c r="X6" i="12"/>
  <c r="Z6" i="12"/>
  <c r="AB6" i="12"/>
  <c r="AD6" i="12"/>
  <c r="AF6" i="12"/>
  <c r="AH6" i="12"/>
  <c r="AJ6" i="12"/>
  <c r="AL6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7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AF18" i="12"/>
  <c r="AH18" i="12"/>
  <c r="AJ18" i="12"/>
  <c r="AL18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64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2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9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78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55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24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AF37" i="12"/>
  <c r="AH37" i="12"/>
  <c r="AJ37" i="12"/>
  <c r="AL37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49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8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40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AF19" i="12"/>
  <c r="AH19" i="12"/>
  <c r="AJ19" i="12"/>
  <c r="AL19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F110" i="8" l="1"/>
  <c r="F102" i="8"/>
  <c r="F109" i="8"/>
  <c r="F94" i="8"/>
  <c r="F58" i="12"/>
  <c r="F49" i="12"/>
  <c r="F40" i="12"/>
  <c r="F51" i="12"/>
  <c r="F73" i="12"/>
  <c r="F56" i="12"/>
  <c r="F53" i="12"/>
  <c r="F37" i="12"/>
  <c r="F66" i="8"/>
  <c r="F74" i="12"/>
  <c r="F77" i="12"/>
  <c r="F67" i="12"/>
  <c r="F88" i="8"/>
  <c r="F111" i="8"/>
  <c r="F103" i="8"/>
  <c r="F95" i="8"/>
  <c r="F43" i="8"/>
  <c r="F104" i="8"/>
  <c r="F96" i="8"/>
  <c r="F84" i="8"/>
  <c r="F105" i="8"/>
  <c r="F97" i="8"/>
  <c r="F78" i="8"/>
  <c r="F64" i="8"/>
  <c r="F47" i="8"/>
  <c r="F106" i="8"/>
  <c r="F98" i="8"/>
  <c r="F59" i="8"/>
  <c r="F71" i="8"/>
  <c r="F87" i="8"/>
  <c r="F107" i="8"/>
  <c r="F99" i="8"/>
  <c r="F41" i="8"/>
  <c r="F53" i="8"/>
  <c r="F108" i="8"/>
  <c r="F100" i="8"/>
  <c r="F90" i="8"/>
  <c r="F65" i="8"/>
  <c r="F42" i="8"/>
  <c r="F38" i="8"/>
  <c r="F101" i="8"/>
  <c r="F83" i="8"/>
  <c r="F61" i="8"/>
  <c r="F39" i="8"/>
  <c r="F12" i="8"/>
  <c r="F45" i="8"/>
  <c r="F78" i="12"/>
  <c r="F75" i="12"/>
  <c r="F52" i="12"/>
  <c r="F55" i="12"/>
  <c r="F79" i="12"/>
  <c r="F62" i="12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36" i="19"/>
  <c r="H30" i="19" l="1"/>
  <c r="H31" i="19"/>
  <c r="H32" i="19"/>
  <c r="H34" i="19"/>
  <c r="H35" i="19"/>
  <c r="H29" i="19"/>
  <c r="N6" i="13" l="1"/>
  <c r="N70" i="8" l="1"/>
  <c r="J70" i="8"/>
  <c r="H70" i="8"/>
  <c r="P70" i="8"/>
  <c r="L70" i="8"/>
  <c r="H74" i="8" l="1"/>
  <c r="J74" i="8"/>
  <c r="L74" i="8"/>
  <c r="N74" i="8"/>
  <c r="P74" i="8"/>
  <c r="R74" i="8"/>
  <c r="T74" i="8"/>
  <c r="V74" i="8"/>
  <c r="X74" i="8"/>
  <c r="Z74" i="8"/>
  <c r="AB74" i="8"/>
  <c r="AF74" i="8"/>
  <c r="AH74" i="8"/>
  <c r="AJ4" i="8"/>
  <c r="AL4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5" i="8"/>
  <c r="AL5" i="8"/>
  <c r="H72" i="8"/>
  <c r="J72" i="8"/>
  <c r="L72" i="8"/>
  <c r="N72" i="8"/>
  <c r="P72" i="8"/>
  <c r="R72" i="8"/>
  <c r="T72" i="8"/>
  <c r="V72" i="8"/>
  <c r="X72" i="8"/>
  <c r="Z72" i="8"/>
  <c r="AB72" i="8"/>
  <c r="AF72" i="8"/>
  <c r="AH62" i="8"/>
  <c r="AJ26" i="8"/>
  <c r="AL2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2" i="8"/>
  <c r="AL22" i="8"/>
  <c r="H36" i="8"/>
  <c r="J36" i="8"/>
  <c r="L36" i="8"/>
  <c r="N36" i="8"/>
  <c r="P36" i="8"/>
  <c r="R36" i="8"/>
  <c r="T36" i="8"/>
  <c r="V36" i="8"/>
  <c r="X36" i="8"/>
  <c r="Z36" i="8"/>
  <c r="AB36" i="8"/>
  <c r="AF36" i="8"/>
  <c r="AH13" i="8"/>
  <c r="AJ69" i="8"/>
  <c r="AL69" i="8"/>
  <c r="H52" i="8"/>
  <c r="J52" i="8"/>
  <c r="L52" i="8"/>
  <c r="N52" i="8"/>
  <c r="P52" i="8"/>
  <c r="R52" i="8"/>
  <c r="T52" i="8"/>
  <c r="V52" i="8"/>
  <c r="X52" i="8"/>
  <c r="Z52" i="8"/>
  <c r="AB52" i="8"/>
  <c r="AF52" i="8"/>
  <c r="AH15" i="8"/>
  <c r="AJ44" i="8"/>
  <c r="AL44" i="8"/>
  <c r="H67" i="8"/>
  <c r="J67" i="8"/>
  <c r="L67" i="8"/>
  <c r="N67" i="8"/>
  <c r="P67" i="8"/>
  <c r="R67" i="8"/>
  <c r="T67" i="8"/>
  <c r="V67" i="8"/>
  <c r="X67" i="8"/>
  <c r="Z67" i="8"/>
  <c r="AB67" i="8"/>
  <c r="AF67" i="8"/>
  <c r="AH91" i="8"/>
  <c r="AJ79" i="8"/>
  <c r="AL79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68" i="8"/>
  <c r="AL68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89" i="8"/>
  <c r="AL89" i="8"/>
  <c r="H8" i="8"/>
  <c r="J8" i="8"/>
  <c r="L8" i="8"/>
  <c r="N8" i="8"/>
  <c r="P8" i="8"/>
  <c r="R8" i="8"/>
  <c r="T8" i="8"/>
  <c r="V8" i="8"/>
  <c r="X8" i="8"/>
  <c r="Z8" i="8"/>
  <c r="AB8" i="8"/>
  <c r="AF8" i="8"/>
  <c r="AH8" i="8"/>
  <c r="AJ77" i="8"/>
  <c r="AL77" i="8"/>
  <c r="H62" i="8"/>
  <c r="J62" i="8"/>
  <c r="L62" i="8"/>
  <c r="N62" i="8"/>
  <c r="P62" i="8"/>
  <c r="R62" i="8"/>
  <c r="T62" i="8"/>
  <c r="V62" i="8"/>
  <c r="X62" i="8"/>
  <c r="Z62" i="8"/>
  <c r="AB62" i="8"/>
  <c r="AF62" i="8"/>
  <c r="AH26" i="8"/>
  <c r="AJ86" i="8"/>
  <c r="AL86" i="8"/>
  <c r="H85" i="8"/>
  <c r="J85" i="8"/>
  <c r="L85" i="8"/>
  <c r="N85" i="8"/>
  <c r="P85" i="8"/>
  <c r="R85" i="8"/>
  <c r="T85" i="8"/>
  <c r="V85" i="8"/>
  <c r="X85" i="8"/>
  <c r="Z85" i="8"/>
  <c r="AB85" i="8"/>
  <c r="AF85" i="8"/>
  <c r="AH52" i="8"/>
  <c r="AJ15" i="8"/>
  <c r="AL15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32" i="8"/>
  <c r="AL32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49" i="8"/>
  <c r="AL49" i="8"/>
  <c r="H77" i="8"/>
  <c r="J77" i="8"/>
  <c r="L77" i="8"/>
  <c r="N77" i="8"/>
  <c r="P77" i="8"/>
  <c r="R77" i="8"/>
  <c r="T77" i="8"/>
  <c r="V77" i="8"/>
  <c r="X77" i="8"/>
  <c r="Z77" i="8"/>
  <c r="AB77" i="8"/>
  <c r="AF77" i="8"/>
  <c r="AH77" i="8"/>
  <c r="AJ67" i="8"/>
  <c r="AL67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52" i="8"/>
  <c r="AL52" i="8"/>
  <c r="F77" i="8" l="1"/>
  <c r="V89" i="8"/>
  <c r="V76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80" i="12"/>
  <c r="AL10" i="12"/>
  <c r="AL48" i="12"/>
  <c r="AL59" i="12"/>
  <c r="AL76" i="12"/>
  <c r="F76" i="12" s="1"/>
  <c r="AL38" i="12"/>
  <c r="AL8" i="12"/>
  <c r="AL35" i="12"/>
  <c r="AL41" i="12"/>
  <c r="AL9" i="12"/>
  <c r="AL4" i="12"/>
  <c r="AL5" i="12"/>
  <c r="AL26" i="12"/>
  <c r="AL33" i="12"/>
  <c r="AL17" i="12"/>
  <c r="AL32" i="12"/>
  <c r="AL69" i="12"/>
  <c r="AL21" i="12"/>
  <c r="AL27" i="12"/>
  <c r="AL29" i="12"/>
  <c r="AL28" i="12"/>
  <c r="AL15" i="12"/>
  <c r="AL46" i="12"/>
  <c r="AL30" i="12"/>
  <c r="AL23" i="12"/>
  <c r="AL68" i="12"/>
  <c r="AL22" i="12"/>
  <c r="AL25" i="12"/>
  <c r="AL65" i="12"/>
  <c r="F65" i="12" s="1"/>
  <c r="AL16" i="12"/>
  <c r="AL57" i="12"/>
  <c r="F57" i="12" s="1"/>
  <c r="AL13" i="12"/>
  <c r="AL71" i="12"/>
  <c r="F71" i="12" s="1"/>
  <c r="AL63" i="12"/>
  <c r="AL43" i="12"/>
  <c r="AL36" i="12"/>
  <c r="AL44" i="12"/>
  <c r="AL61" i="12"/>
  <c r="AL12" i="12"/>
  <c r="AL54" i="12"/>
  <c r="AL20" i="12"/>
  <c r="AL45" i="12"/>
  <c r="AL47" i="12"/>
  <c r="AL11" i="12"/>
  <c r="AH39" i="12"/>
  <c r="AH10" i="12"/>
  <c r="AH59" i="12"/>
  <c r="AH35" i="12"/>
  <c r="AH60" i="12"/>
  <c r="AH38" i="12"/>
  <c r="AH8" i="12"/>
  <c r="AH48" i="12"/>
  <c r="AH41" i="12"/>
  <c r="AH9" i="12"/>
  <c r="AH4" i="12"/>
  <c r="AH5" i="12"/>
  <c r="AH26" i="12"/>
  <c r="AH43" i="12"/>
  <c r="AH31" i="12"/>
  <c r="AH33" i="12"/>
  <c r="AH69" i="12"/>
  <c r="AH12" i="12"/>
  <c r="AH27" i="12"/>
  <c r="AH61" i="12"/>
  <c r="AH28" i="12"/>
  <c r="AH64" i="12"/>
  <c r="AH36" i="12"/>
  <c r="AH44" i="12"/>
  <c r="AH23" i="12"/>
  <c r="AH66" i="12"/>
  <c r="AH46" i="12"/>
  <c r="AH21" i="12"/>
  <c r="AH68" i="12"/>
  <c r="AH16" i="12"/>
  <c r="AH50" i="12"/>
  <c r="AH47" i="12"/>
  <c r="AH70" i="12"/>
  <c r="AH63" i="12"/>
  <c r="AH42" i="12"/>
  <c r="AH30" i="12"/>
  <c r="AH25" i="12"/>
  <c r="AH15" i="12"/>
  <c r="AH72" i="12"/>
  <c r="AH54" i="12"/>
  <c r="AH20" i="12"/>
  <c r="AH45" i="12"/>
  <c r="AH80" i="12"/>
  <c r="AH11" i="12"/>
  <c r="AD39" i="12"/>
  <c r="AD10" i="12"/>
  <c r="AD59" i="12"/>
  <c r="AD35" i="12"/>
  <c r="AD60" i="12"/>
  <c r="AD38" i="12"/>
  <c r="AD8" i="12"/>
  <c r="AD48" i="12"/>
  <c r="AD41" i="12"/>
  <c r="AD9" i="12"/>
  <c r="AD4" i="12"/>
  <c r="AD5" i="12"/>
  <c r="AD26" i="12"/>
  <c r="AD43" i="12"/>
  <c r="AD31" i="12"/>
  <c r="AD33" i="12"/>
  <c r="AD69" i="12"/>
  <c r="AD12" i="12"/>
  <c r="AD27" i="12"/>
  <c r="AD61" i="12"/>
  <c r="AD28" i="12"/>
  <c r="AD64" i="12"/>
  <c r="AD36" i="12"/>
  <c r="AD44" i="12"/>
  <c r="AD23" i="12"/>
  <c r="AD66" i="12"/>
  <c r="AD46" i="12"/>
  <c r="AD21" i="12"/>
  <c r="AD68" i="12"/>
  <c r="AD16" i="12"/>
  <c r="AD50" i="12"/>
  <c r="AD47" i="12"/>
  <c r="AD70" i="12"/>
  <c r="AD63" i="12"/>
  <c r="AD42" i="12"/>
  <c r="AD30" i="12"/>
  <c r="AD25" i="12"/>
  <c r="AD15" i="12"/>
  <c r="AD72" i="12"/>
  <c r="AD54" i="12"/>
  <c r="AD20" i="12"/>
  <c r="AD45" i="12"/>
  <c r="AD80" i="12"/>
  <c r="AD11" i="12"/>
  <c r="V39" i="12"/>
  <c r="V10" i="12"/>
  <c r="V59" i="12"/>
  <c r="V35" i="12"/>
  <c r="V60" i="12"/>
  <c r="V38" i="12"/>
  <c r="V8" i="12"/>
  <c r="V48" i="12"/>
  <c r="V41" i="12"/>
  <c r="V9" i="12"/>
  <c r="V4" i="12"/>
  <c r="V5" i="12"/>
  <c r="V26" i="12"/>
  <c r="V43" i="12"/>
  <c r="V31" i="12"/>
  <c r="V33" i="12"/>
  <c r="V69" i="12"/>
  <c r="V12" i="12"/>
  <c r="V27" i="12"/>
  <c r="V61" i="12"/>
  <c r="V28" i="12"/>
  <c r="V64" i="12"/>
  <c r="V36" i="12"/>
  <c r="V44" i="12"/>
  <c r="V23" i="12"/>
  <c r="V66" i="12"/>
  <c r="V46" i="12"/>
  <c r="V21" i="12"/>
  <c r="V68" i="12"/>
  <c r="V16" i="12"/>
  <c r="V50" i="12"/>
  <c r="V47" i="12"/>
  <c r="V70" i="12"/>
  <c r="V63" i="12"/>
  <c r="V42" i="12"/>
  <c r="V30" i="12"/>
  <c r="V25" i="12"/>
  <c r="V15" i="12"/>
  <c r="V72" i="12"/>
  <c r="V54" i="12"/>
  <c r="V20" i="12"/>
  <c r="V45" i="12"/>
  <c r="V80" i="12"/>
  <c r="V11" i="12"/>
  <c r="R39" i="12"/>
  <c r="R10" i="12"/>
  <c r="R59" i="12"/>
  <c r="R35" i="12"/>
  <c r="R60" i="12"/>
  <c r="R38" i="12"/>
  <c r="R8" i="12"/>
  <c r="R48" i="12"/>
  <c r="R41" i="12"/>
  <c r="R9" i="12"/>
  <c r="R4" i="12"/>
  <c r="R5" i="12"/>
  <c r="R26" i="12"/>
  <c r="R43" i="12"/>
  <c r="R31" i="12"/>
  <c r="R33" i="12"/>
  <c r="R69" i="12"/>
  <c r="R12" i="12"/>
  <c r="R27" i="12"/>
  <c r="R61" i="12"/>
  <c r="R28" i="12"/>
  <c r="R64" i="12"/>
  <c r="R36" i="12"/>
  <c r="R44" i="12"/>
  <c r="R23" i="12"/>
  <c r="R66" i="12"/>
  <c r="R46" i="12"/>
  <c r="R21" i="12"/>
  <c r="R68" i="12"/>
  <c r="R16" i="12"/>
  <c r="R50" i="12"/>
  <c r="R47" i="12"/>
  <c r="R70" i="12"/>
  <c r="R63" i="12"/>
  <c r="R42" i="12"/>
  <c r="R30" i="12"/>
  <c r="R25" i="12"/>
  <c r="R15" i="12"/>
  <c r="R72" i="12"/>
  <c r="R54" i="12"/>
  <c r="R20" i="12"/>
  <c r="R45" i="12"/>
  <c r="R80" i="12"/>
  <c r="R11" i="12"/>
  <c r="N39" i="12"/>
  <c r="N10" i="12"/>
  <c r="N59" i="12"/>
  <c r="N35" i="12"/>
  <c r="N60" i="12"/>
  <c r="N38" i="12"/>
  <c r="N8" i="12"/>
  <c r="N48" i="12"/>
  <c r="N41" i="12"/>
  <c r="N9" i="12"/>
  <c r="N4" i="12"/>
  <c r="N5" i="12"/>
  <c r="N26" i="12"/>
  <c r="N43" i="12"/>
  <c r="N31" i="12"/>
  <c r="N33" i="12"/>
  <c r="N69" i="12"/>
  <c r="N12" i="12"/>
  <c r="N27" i="12"/>
  <c r="N61" i="12"/>
  <c r="N28" i="12"/>
  <c r="N64" i="12"/>
  <c r="N36" i="12"/>
  <c r="N44" i="12"/>
  <c r="N23" i="12"/>
  <c r="N66" i="12"/>
  <c r="N46" i="12"/>
  <c r="N21" i="12"/>
  <c r="N68" i="12"/>
  <c r="N16" i="12"/>
  <c r="N50" i="12"/>
  <c r="N47" i="12"/>
  <c r="N70" i="12"/>
  <c r="N63" i="12"/>
  <c r="N42" i="12"/>
  <c r="N30" i="12"/>
  <c r="N25" i="12"/>
  <c r="N15" i="12"/>
  <c r="N72" i="12"/>
  <c r="N54" i="12"/>
  <c r="N20" i="12"/>
  <c r="N45" i="12"/>
  <c r="N80" i="12"/>
  <c r="N11" i="12"/>
  <c r="J39" i="12"/>
  <c r="J10" i="12"/>
  <c r="J59" i="12"/>
  <c r="J35" i="12"/>
  <c r="J60" i="12"/>
  <c r="J38" i="12"/>
  <c r="J8" i="12"/>
  <c r="J48" i="12"/>
  <c r="J41" i="12"/>
  <c r="J9" i="12"/>
  <c r="J4" i="12"/>
  <c r="J5" i="12"/>
  <c r="J26" i="12"/>
  <c r="J43" i="12"/>
  <c r="J31" i="12"/>
  <c r="J33" i="12"/>
  <c r="J69" i="12"/>
  <c r="J12" i="12"/>
  <c r="J27" i="12"/>
  <c r="J61" i="12"/>
  <c r="J28" i="12"/>
  <c r="J64" i="12"/>
  <c r="J36" i="12"/>
  <c r="J44" i="12"/>
  <c r="J23" i="12"/>
  <c r="J66" i="12"/>
  <c r="J46" i="12"/>
  <c r="J21" i="12"/>
  <c r="J68" i="12"/>
  <c r="J16" i="12"/>
  <c r="J50" i="12"/>
  <c r="J47" i="12"/>
  <c r="J70" i="12"/>
  <c r="J63" i="12"/>
  <c r="J42" i="12"/>
  <c r="J30" i="12"/>
  <c r="J25" i="12"/>
  <c r="J15" i="12"/>
  <c r="J72" i="12"/>
  <c r="J54" i="12"/>
  <c r="J20" i="12"/>
  <c r="J45" i="12"/>
  <c r="J80" i="12"/>
  <c r="J11" i="12"/>
  <c r="H39" i="12"/>
  <c r="H10" i="12"/>
  <c r="H59" i="12"/>
  <c r="H35" i="12"/>
  <c r="H60" i="12"/>
  <c r="H38" i="12"/>
  <c r="H8" i="12"/>
  <c r="H48" i="12"/>
  <c r="H41" i="12"/>
  <c r="H9" i="12"/>
  <c r="H4" i="12"/>
  <c r="H5" i="12"/>
  <c r="H26" i="12"/>
  <c r="H43" i="12"/>
  <c r="H31" i="12"/>
  <c r="H33" i="12"/>
  <c r="H69" i="12"/>
  <c r="H12" i="12"/>
  <c r="H27" i="12"/>
  <c r="H61" i="12"/>
  <c r="H28" i="12"/>
  <c r="H64" i="12"/>
  <c r="H36" i="12"/>
  <c r="H44" i="12"/>
  <c r="H23" i="12"/>
  <c r="H66" i="12"/>
  <c r="H46" i="12"/>
  <c r="H21" i="12"/>
  <c r="H68" i="12"/>
  <c r="H16" i="12"/>
  <c r="H50" i="12"/>
  <c r="H47" i="12"/>
  <c r="H70" i="12"/>
  <c r="H63" i="12"/>
  <c r="H42" i="12"/>
  <c r="H30" i="12"/>
  <c r="H25" i="12"/>
  <c r="H15" i="12"/>
  <c r="H72" i="12"/>
  <c r="H54" i="12"/>
  <c r="H20" i="12"/>
  <c r="H45" i="12"/>
  <c r="H80" i="12"/>
  <c r="H11" i="12"/>
  <c r="AH55" i="8" l="1"/>
  <c r="AH35" i="8"/>
  <c r="AH67" i="8"/>
  <c r="AH93" i="8"/>
  <c r="AH56" i="8"/>
  <c r="AH22" i="8"/>
  <c r="AH16" i="8"/>
  <c r="AH72" i="8"/>
  <c r="AH5" i="8"/>
  <c r="AH32" i="8"/>
  <c r="AH75" i="8"/>
  <c r="AH82" i="8"/>
  <c r="AH80" i="8"/>
  <c r="AH29" i="8"/>
  <c r="AH73" i="8"/>
  <c r="AH44" i="8"/>
  <c r="AH36" i="8"/>
  <c r="AH40" i="8"/>
  <c r="AH79" i="8"/>
  <c r="AH76" i="8"/>
  <c r="AH6" i="8"/>
  <c r="AH85" i="8"/>
  <c r="AH86" i="8"/>
  <c r="AH70" i="8"/>
  <c r="AH63" i="8"/>
  <c r="AH11" i="8"/>
  <c r="AH10" i="8"/>
  <c r="AH14" i="8"/>
  <c r="AH58" i="8"/>
  <c r="AH49" i="8"/>
  <c r="AH7" i="8"/>
  <c r="AH18" i="8"/>
  <c r="AH60" i="8"/>
  <c r="AH69" i="8"/>
  <c r="AH31" i="8"/>
  <c r="AH92" i="8"/>
  <c r="AH30" i="8"/>
  <c r="AH68" i="8"/>
  <c r="AH54" i="8"/>
  <c r="AH89" i="8"/>
  <c r="AH4" i="8"/>
  <c r="V55" i="8"/>
  <c r="V35" i="8"/>
  <c r="V86" i="8"/>
  <c r="V93" i="8"/>
  <c r="V56" i="8"/>
  <c r="V22" i="8"/>
  <c r="V16" i="8"/>
  <c r="V5" i="8"/>
  <c r="V26" i="8"/>
  <c r="V75" i="8"/>
  <c r="V82" i="8"/>
  <c r="V80" i="8"/>
  <c r="V91" i="8"/>
  <c r="V73" i="8"/>
  <c r="V32" i="8"/>
  <c r="V44" i="8"/>
  <c r="V40" i="8"/>
  <c r="V13" i="8"/>
  <c r="V68" i="8"/>
  <c r="V6" i="8"/>
  <c r="V79" i="8"/>
  <c r="V15" i="8"/>
  <c r="V70" i="8"/>
  <c r="V63" i="8"/>
  <c r="V11" i="8"/>
  <c r="V10" i="8"/>
  <c r="V14" i="8"/>
  <c r="V49" i="8"/>
  <c r="V7" i="8"/>
  <c r="V18" i="8"/>
  <c r="V60" i="8"/>
  <c r="V69" i="8"/>
  <c r="V31" i="8"/>
  <c r="V92" i="8"/>
  <c r="V58" i="8"/>
  <c r="V30" i="8"/>
  <c r="V29" i="8"/>
  <c r="V54" i="8"/>
  <c r="V4" i="8"/>
  <c r="R55" i="8"/>
  <c r="R35" i="8"/>
  <c r="R86" i="8"/>
  <c r="R93" i="8"/>
  <c r="R56" i="8"/>
  <c r="R22" i="8"/>
  <c r="R16" i="8"/>
  <c r="R5" i="8"/>
  <c r="R26" i="8"/>
  <c r="R75" i="8"/>
  <c r="R82" i="8"/>
  <c r="R80" i="8"/>
  <c r="R91" i="8"/>
  <c r="R73" i="8"/>
  <c r="R32" i="8"/>
  <c r="R44" i="8"/>
  <c r="R40" i="8"/>
  <c r="R13" i="8"/>
  <c r="R68" i="8"/>
  <c r="R6" i="8"/>
  <c r="R79" i="8"/>
  <c r="R15" i="8"/>
  <c r="R70" i="8"/>
  <c r="R63" i="8"/>
  <c r="R11" i="8"/>
  <c r="R10" i="8"/>
  <c r="R14" i="8"/>
  <c r="R76" i="8"/>
  <c r="R49" i="8"/>
  <c r="R7" i="8"/>
  <c r="R18" i="8"/>
  <c r="R60" i="8"/>
  <c r="R69" i="8"/>
  <c r="R31" i="8"/>
  <c r="R92" i="8"/>
  <c r="R58" i="8"/>
  <c r="R30" i="8"/>
  <c r="R29" i="8"/>
  <c r="R54" i="8"/>
  <c r="R89" i="8"/>
  <c r="R4" i="8"/>
  <c r="N55" i="8"/>
  <c r="N35" i="8"/>
  <c r="N86" i="8"/>
  <c r="N93" i="8"/>
  <c r="N56" i="8"/>
  <c r="N22" i="8"/>
  <c r="N16" i="8"/>
  <c r="N5" i="8"/>
  <c r="N26" i="8"/>
  <c r="N75" i="8"/>
  <c r="N82" i="8"/>
  <c r="N80" i="8"/>
  <c r="N91" i="8"/>
  <c r="N73" i="8"/>
  <c r="N32" i="8"/>
  <c r="N44" i="8"/>
  <c r="N40" i="8"/>
  <c r="N13" i="8"/>
  <c r="N68" i="8"/>
  <c r="N6" i="8"/>
  <c r="N79" i="8"/>
  <c r="N15" i="8"/>
  <c r="N63" i="8"/>
  <c r="N11" i="8"/>
  <c r="N10" i="8"/>
  <c r="N14" i="8"/>
  <c r="N76" i="8"/>
  <c r="N49" i="8"/>
  <c r="N7" i="8"/>
  <c r="N18" i="8"/>
  <c r="N69" i="8"/>
  <c r="N31" i="8"/>
  <c r="N92" i="8"/>
  <c r="N58" i="8"/>
  <c r="N30" i="8"/>
  <c r="N29" i="8"/>
  <c r="N54" i="8"/>
  <c r="N89" i="8"/>
  <c r="N4" i="8"/>
  <c r="J55" i="8"/>
  <c r="J35" i="8"/>
  <c r="J86" i="8"/>
  <c r="J93" i="8"/>
  <c r="J56" i="8"/>
  <c r="J22" i="8"/>
  <c r="J16" i="8"/>
  <c r="J5" i="8"/>
  <c r="J26" i="8"/>
  <c r="J75" i="8"/>
  <c r="J82" i="8"/>
  <c r="J80" i="8"/>
  <c r="J91" i="8"/>
  <c r="J73" i="8"/>
  <c r="J32" i="8"/>
  <c r="J44" i="8"/>
  <c r="J40" i="8"/>
  <c r="J13" i="8"/>
  <c r="J68" i="8"/>
  <c r="J6" i="8"/>
  <c r="J79" i="8"/>
  <c r="J15" i="8"/>
  <c r="J63" i="8"/>
  <c r="J11" i="8"/>
  <c r="J10" i="8"/>
  <c r="J14" i="8"/>
  <c r="J76" i="8"/>
  <c r="J49" i="8"/>
  <c r="J7" i="8"/>
  <c r="J18" i="8"/>
  <c r="J60" i="8"/>
  <c r="J69" i="8"/>
  <c r="J31" i="8"/>
  <c r="J92" i="8"/>
  <c r="J58" i="8"/>
  <c r="J30" i="8"/>
  <c r="J29" i="8"/>
  <c r="J54" i="8"/>
  <c r="J89" i="8"/>
  <c r="J4" i="8"/>
  <c r="H55" i="8"/>
  <c r="H35" i="8"/>
  <c r="H86" i="8"/>
  <c r="H93" i="8"/>
  <c r="H56" i="8"/>
  <c r="H22" i="8"/>
  <c r="H16" i="8"/>
  <c r="H5" i="8"/>
  <c r="H26" i="8"/>
  <c r="H75" i="8"/>
  <c r="H82" i="8"/>
  <c r="H80" i="8"/>
  <c r="H91" i="8"/>
  <c r="H73" i="8"/>
  <c r="H32" i="8"/>
  <c r="H44" i="8"/>
  <c r="H40" i="8"/>
  <c r="H13" i="8"/>
  <c r="H68" i="8"/>
  <c r="H6" i="8"/>
  <c r="H79" i="8"/>
  <c r="H15" i="8"/>
  <c r="H63" i="8"/>
  <c r="H11" i="8"/>
  <c r="H10" i="8"/>
  <c r="H14" i="8"/>
  <c r="H76" i="8"/>
  <c r="H49" i="8"/>
  <c r="H7" i="8"/>
  <c r="H18" i="8"/>
  <c r="H60" i="8"/>
  <c r="H69" i="8"/>
  <c r="H31" i="8"/>
  <c r="H92" i="8"/>
  <c r="H58" i="8"/>
  <c r="H30" i="8"/>
  <c r="H29" i="8"/>
  <c r="H54" i="8"/>
  <c r="H89" i="8"/>
  <c r="H4" i="8"/>
  <c r="N60" i="8"/>
  <c r="AJ80" i="12" l="1"/>
  <c r="AF80" i="12"/>
  <c r="AB80" i="12"/>
  <c r="Z80" i="12"/>
  <c r="X80" i="12"/>
  <c r="T80" i="12"/>
  <c r="P80" i="12"/>
  <c r="L80" i="12"/>
  <c r="AJ45" i="12"/>
  <c r="AF45" i="12"/>
  <c r="AB45" i="12"/>
  <c r="Z45" i="12"/>
  <c r="X45" i="12"/>
  <c r="T45" i="12"/>
  <c r="P45" i="12"/>
  <c r="L45" i="12"/>
  <c r="AJ20" i="12"/>
  <c r="AF20" i="12"/>
  <c r="AB20" i="12"/>
  <c r="Z20" i="12"/>
  <c r="X20" i="12"/>
  <c r="T20" i="12"/>
  <c r="P20" i="12"/>
  <c r="L20" i="12"/>
  <c r="AJ54" i="12"/>
  <c r="AF54" i="12"/>
  <c r="AB54" i="12"/>
  <c r="Z54" i="12"/>
  <c r="X54" i="12"/>
  <c r="T54" i="12"/>
  <c r="P54" i="12"/>
  <c r="L54" i="12"/>
  <c r="AJ72" i="12"/>
  <c r="AF72" i="12"/>
  <c r="AB72" i="12"/>
  <c r="Z72" i="12"/>
  <c r="X72" i="12"/>
  <c r="T72" i="12"/>
  <c r="P72" i="12"/>
  <c r="L72" i="12"/>
  <c r="AJ15" i="12"/>
  <c r="AF15" i="12"/>
  <c r="AB15" i="12"/>
  <c r="Z15" i="12"/>
  <c r="X15" i="12"/>
  <c r="T15" i="12"/>
  <c r="P15" i="12"/>
  <c r="L15" i="12"/>
  <c r="AJ25" i="12"/>
  <c r="AF25" i="12"/>
  <c r="AB25" i="12"/>
  <c r="Z25" i="12"/>
  <c r="X25" i="12"/>
  <c r="T25" i="12"/>
  <c r="P25" i="12"/>
  <c r="L25" i="12"/>
  <c r="AJ30" i="12"/>
  <c r="AF30" i="12"/>
  <c r="AB30" i="12"/>
  <c r="Z30" i="12"/>
  <c r="X30" i="12"/>
  <c r="T30" i="12"/>
  <c r="P30" i="12"/>
  <c r="L30" i="12"/>
  <c r="AJ42" i="12"/>
  <c r="AF42" i="12"/>
  <c r="AB42" i="12"/>
  <c r="Z42" i="12"/>
  <c r="X42" i="12"/>
  <c r="T42" i="12"/>
  <c r="P42" i="12"/>
  <c r="L42" i="12"/>
  <c r="AJ63" i="12"/>
  <c r="AF63" i="12"/>
  <c r="AB63" i="12"/>
  <c r="Z63" i="12"/>
  <c r="X63" i="12"/>
  <c r="T63" i="12"/>
  <c r="P63" i="12"/>
  <c r="L63" i="12"/>
  <c r="AJ70" i="12"/>
  <c r="AF70" i="12"/>
  <c r="AB70" i="12"/>
  <c r="Z70" i="12"/>
  <c r="X70" i="12"/>
  <c r="T70" i="12"/>
  <c r="P70" i="12"/>
  <c r="L70" i="12"/>
  <c r="AJ47" i="12"/>
  <c r="AF47" i="12"/>
  <c r="AB47" i="12"/>
  <c r="Z47" i="12"/>
  <c r="X47" i="12"/>
  <c r="T47" i="12"/>
  <c r="P47" i="12"/>
  <c r="L47" i="12"/>
  <c r="AJ50" i="12"/>
  <c r="AF50" i="12"/>
  <c r="AB50" i="12"/>
  <c r="Z50" i="12"/>
  <c r="X50" i="12"/>
  <c r="T50" i="12"/>
  <c r="P50" i="12"/>
  <c r="L50" i="12"/>
  <c r="AJ16" i="12"/>
  <c r="AF16" i="12"/>
  <c r="AB16" i="12"/>
  <c r="Z16" i="12"/>
  <c r="X16" i="12"/>
  <c r="T16" i="12"/>
  <c r="P16" i="12"/>
  <c r="L16" i="12"/>
  <c r="AR33" i="12"/>
  <c r="AP33" i="12"/>
  <c r="AN33" i="12"/>
  <c r="AJ68" i="12"/>
  <c r="AF68" i="12"/>
  <c r="AB68" i="12"/>
  <c r="Z68" i="12"/>
  <c r="X68" i="12"/>
  <c r="T68" i="12"/>
  <c r="P68" i="12"/>
  <c r="L68" i="12"/>
  <c r="D33" i="12"/>
  <c r="C33" i="12"/>
  <c r="AR32" i="12"/>
  <c r="AP32" i="12"/>
  <c r="AN32" i="12"/>
  <c r="F34" i="12" s="1"/>
  <c r="AJ21" i="12"/>
  <c r="AF21" i="12"/>
  <c r="AB21" i="12"/>
  <c r="Z21" i="12"/>
  <c r="X21" i="12"/>
  <c r="T21" i="12"/>
  <c r="P21" i="12"/>
  <c r="L21" i="12"/>
  <c r="D32" i="12"/>
  <c r="C32" i="12"/>
  <c r="AR31" i="12"/>
  <c r="AP31" i="12"/>
  <c r="AN31" i="12"/>
  <c r="AJ46" i="12"/>
  <c r="AF46" i="12"/>
  <c r="AB46" i="12"/>
  <c r="Z46" i="12"/>
  <c r="X46" i="12"/>
  <c r="T46" i="12"/>
  <c r="P46" i="12"/>
  <c r="L46" i="12"/>
  <c r="D31" i="12"/>
  <c r="C31" i="12"/>
  <c r="AR30" i="12"/>
  <c r="AP30" i="12"/>
  <c r="AN30" i="12"/>
  <c r="AJ66" i="12"/>
  <c r="AF66" i="12"/>
  <c r="AB66" i="12"/>
  <c r="Z66" i="12"/>
  <c r="X66" i="12"/>
  <c r="T66" i="12"/>
  <c r="P66" i="12"/>
  <c r="L66" i="12"/>
  <c r="D30" i="12"/>
  <c r="C30" i="12"/>
  <c r="AR29" i="12"/>
  <c r="AP29" i="12"/>
  <c r="AN29" i="12"/>
  <c r="AJ23" i="12"/>
  <c r="AF23" i="12"/>
  <c r="AB23" i="12"/>
  <c r="Z23" i="12"/>
  <c r="X23" i="12"/>
  <c r="T23" i="12"/>
  <c r="P23" i="12"/>
  <c r="L23" i="12"/>
  <c r="D29" i="12"/>
  <c r="C29" i="12"/>
  <c r="AR28" i="12"/>
  <c r="AP28" i="12"/>
  <c r="AN28" i="12"/>
  <c r="AJ44" i="12"/>
  <c r="AF44" i="12"/>
  <c r="AB44" i="12"/>
  <c r="Z44" i="12"/>
  <c r="X44" i="12"/>
  <c r="T44" i="12"/>
  <c r="P44" i="12"/>
  <c r="L44" i="12"/>
  <c r="D28" i="12"/>
  <c r="C28" i="12"/>
  <c r="AR27" i="12"/>
  <c r="AP27" i="12"/>
  <c r="AN27" i="12"/>
  <c r="AJ36" i="12"/>
  <c r="AF36" i="12"/>
  <c r="AB36" i="12"/>
  <c r="Z36" i="12"/>
  <c r="X36" i="12"/>
  <c r="T36" i="12"/>
  <c r="P36" i="12"/>
  <c r="L36" i="12"/>
  <c r="D27" i="12"/>
  <c r="C27" i="12"/>
  <c r="AR26" i="12"/>
  <c r="AP26" i="12"/>
  <c r="AN26" i="12"/>
  <c r="AJ64" i="12"/>
  <c r="AF64" i="12"/>
  <c r="AB64" i="12"/>
  <c r="Z64" i="12"/>
  <c r="X64" i="12"/>
  <c r="T64" i="12"/>
  <c r="P64" i="12"/>
  <c r="L64" i="12"/>
  <c r="D26" i="12"/>
  <c r="C26" i="12"/>
  <c r="AR25" i="12"/>
  <c r="AP25" i="12"/>
  <c r="AN25" i="12"/>
  <c r="AJ28" i="12"/>
  <c r="AF28" i="12"/>
  <c r="AB28" i="12"/>
  <c r="Z28" i="12"/>
  <c r="X28" i="12"/>
  <c r="T28" i="12"/>
  <c r="P28" i="12"/>
  <c r="L28" i="12"/>
  <c r="D25" i="12"/>
  <c r="C25" i="12"/>
  <c r="AR24" i="12"/>
  <c r="AP24" i="12"/>
  <c r="AN24" i="12"/>
  <c r="AJ61" i="12"/>
  <c r="AF61" i="12"/>
  <c r="AB61" i="12"/>
  <c r="Z61" i="12"/>
  <c r="X61" i="12"/>
  <c r="T61" i="12"/>
  <c r="P61" i="12"/>
  <c r="L61" i="12"/>
  <c r="D24" i="12"/>
  <c r="C24" i="12"/>
  <c r="AR23" i="12"/>
  <c r="AP23" i="12"/>
  <c r="AN23" i="12"/>
  <c r="AJ27" i="12"/>
  <c r="AF27" i="12"/>
  <c r="AB27" i="12"/>
  <c r="Z27" i="12"/>
  <c r="X27" i="12"/>
  <c r="T27" i="12"/>
  <c r="P27" i="12"/>
  <c r="L27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9" i="12"/>
  <c r="AF69" i="12"/>
  <c r="AB69" i="12"/>
  <c r="Z69" i="12"/>
  <c r="X69" i="12"/>
  <c r="T69" i="12"/>
  <c r="P69" i="12"/>
  <c r="L69" i="12"/>
  <c r="D21" i="12"/>
  <c r="C21" i="12"/>
  <c r="AR20" i="12"/>
  <c r="AP20" i="12"/>
  <c r="AN20" i="12"/>
  <c r="AJ33" i="12"/>
  <c r="AF33" i="12"/>
  <c r="AB33" i="12"/>
  <c r="Z33" i="12"/>
  <c r="X33" i="12"/>
  <c r="T33" i="12"/>
  <c r="P33" i="12"/>
  <c r="L33" i="12"/>
  <c r="D20" i="12"/>
  <c r="C20" i="12"/>
  <c r="AR19" i="12"/>
  <c r="AP19" i="12"/>
  <c r="AN19" i="12"/>
  <c r="AJ31" i="12"/>
  <c r="AF31" i="12"/>
  <c r="AB31" i="12"/>
  <c r="Z31" i="12"/>
  <c r="X31" i="12"/>
  <c r="T31" i="12"/>
  <c r="P31" i="12"/>
  <c r="L31" i="12"/>
  <c r="D19" i="12"/>
  <c r="C19" i="12"/>
  <c r="AR18" i="12"/>
  <c r="AP18" i="12"/>
  <c r="AN18" i="12"/>
  <c r="AJ43" i="12"/>
  <c r="AF43" i="12"/>
  <c r="AB43" i="12"/>
  <c r="Z43" i="12"/>
  <c r="X43" i="12"/>
  <c r="T43" i="12"/>
  <c r="P43" i="12"/>
  <c r="L43" i="12"/>
  <c r="D18" i="12"/>
  <c r="C18" i="12"/>
  <c r="AR17" i="12"/>
  <c r="AP17" i="12"/>
  <c r="AN17" i="12"/>
  <c r="AJ26" i="12"/>
  <c r="AF26" i="12"/>
  <c r="AB26" i="12"/>
  <c r="Z26" i="12"/>
  <c r="X26" i="12"/>
  <c r="T26" i="12"/>
  <c r="P26" i="12"/>
  <c r="L26" i="12"/>
  <c r="D17" i="12"/>
  <c r="C17" i="12"/>
  <c r="AR16" i="12"/>
  <c r="AP16" i="12"/>
  <c r="AN16" i="12"/>
  <c r="AJ5" i="12"/>
  <c r="AF5" i="12"/>
  <c r="AB5" i="12"/>
  <c r="Z5" i="12"/>
  <c r="X5" i="12"/>
  <c r="T5" i="12"/>
  <c r="P5" i="12"/>
  <c r="L5" i="12"/>
  <c r="D16" i="12"/>
  <c r="C16" i="12"/>
  <c r="AR15" i="12"/>
  <c r="AP15" i="12"/>
  <c r="AN15" i="12"/>
  <c r="AJ4" i="12"/>
  <c r="AF4" i="12"/>
  <c r="AB4" i="12"/>
  <c r="Z4" i="12"/>
  <c r="X4" i="12"/>
  <c r="T4" i="12"/>
  <c r="P4" i="12"/>
  <c r="L4" i="12"/>
  <c r="D15" i="12"/>
  <c r="C15" i="12"/>
  <c r="AR14" i="12"/>
  <c r="AP14" i="12"/>
  <c r="AN14" i="12"/>
  <c r="AJ9" i="12"/>
  <c r="AF9" i="12"/>
  <c r="AB9" i="12"/>
  <c r="Z9" i="12"/>
  <c r="X9" i="12"/>
  <c r="T9" i="12"/>
  <c r="P9" i="12"/>
  <c r="L9" i="12"/>
  <c r="D14" i="12"/>
  <c r="C14" i="12"/>
  <c r="AR13" i="12"/>
  <c r="AP13" i="12"/>
  <c r="AN13" i="12"/>
  <c r="AJ41" i="12"/>
  <c r="AF41" i="12"/>
  <c r="AB41" i="12"/>
  <c r="Z41" i="12"/>
  <c r="X41" i="12"/>
  <c r="T41" i="12"/>
  <c r="P41" i="12"/>
  <c r="L41" i="12"/>
  <c r="D13" i="12"/>
  <c r="C13" i="12"/>
  <c r="AR12" i="12"/>
  <c r="AP12" i="12"/>
  <c r="AN12" i="12"/>
  <c r="AJ35" i="12"/>
  <c r="AF48" i="12"/>
  <c r="AB48" i="12"/>
  <c r="Z48" i="12"/>
  <c r="X48" i="12"/>
  <c r="T48" i="12"/>
  <c r="P48" i="12"/>
  <c r="L48" i="12"/>
  <c r="D12" i="12"/>
  <c r="C12" i="12"/>
  <c r="AR11" i="12"/>
  <c r="AP11" i="12"/>
  <c r="AN11" i="12"/>
  <c r="AJ8" i="12"/>
  <c r="AF8" i="12"/>
  <c r="AB8" i="12"/>
  <c r="Z8" i="12"/>
  <c r="X8" i="12"/>
  <c r="T8" i="12"/>
  <c r="P8" i="12"/>
  <c r="L8" i="12"/>
  <c r="D11" i="12"/>
  <c r="C11" i="12"/>
  <c r="AR10" i="12"/>
  <c r="AP10" i="12"/>
  <c r="AN10" i="12"/>
  <c r="F7" i="12" s="1"/>
  <c r="AJ38" i="12"/>
  <c r="AF38" i="12"/>
  <c r="AB38" i="12"/>
  <c r="Z38" i="12"/>
  <c r="X38" i="12"/>
  <c r="T38" i="12"/>
  <c r="P38" i="12"/>
  <c r="L38" i="12"/>
  <c r="D10" i="12"/>
  <c r="C10" i="12"/>
  <c r="AR9" i="12"/>
  <c r="AP9" i="12"/>
  <c r="AN9" i="12"/>
  <c r="AJ60" i="12"/>
  <c r="AF60" i="12"/>
  <c r="AB60" i="12"/>
  <c r="Z60" i="12"/>
  <c r="X60" i="12"/>
  <c r="T60" i="12"/>
  <c r="P60" i="12"/>
  <c r="L60" i="12"/>
  <c r="D9" i="12"/>
  <c r="C9" i="12"/>
  <c r="AR8" i="12"/>
  <c r="AP8" i="12"/>
  <c r="AN8" i="12"/>
  <c r="AJ10" i="12"/>
  <c r="AF10" i="12"/>
  <c r="AB10" i="12"/>
  <c r="Z10" i="12"/>
  <c r="X10" i="12"/>
  <c r="T10" i="12"/>
  <c r="P10" i="12"/>
  <c r="L10" i="12"/>
  <c r="D8" i="12"/>
  <c r="C8" i="12"/>
  <c r="AR7" i="12"/>
  <c r="AP7" i="12"/>
  <c r="AN7" i="12"/>
  <c r="AJ48" i="12"/>
  <c r="AF59" i="12"/>
  <c r="AB59" i="12"/>
  <c r="Z59" i="12"/>
  <c r="X59" i="12"/>
  <c r="T59" i="12"/>
  <c r="P59" i="12"/>
  <c r="L59" i="12"/>
  <c r="D7" i="12"/>
  <c r="C7" i="12"/>
  <c r="AR6" i="12"/>
  <c r="AP6" i="12"/>
  <c r="AN6" i="12"/>
  <c r="AJ39" i="12"/>
  <c r="AF39" i="12"/>
  <c r="AB39" i="12"/>
  <c r="Z39" i="12"/>
  <c r="X39" i="12"/>
  <c r="T39" i="12"/>
  <c r="P39" i="12"/>
  <c r="L39" i="12"/>
  <c r="D6" i="12"/>
  <c r="C6" i="12"/>
  <c r="AR5" i="12"/>
  <c r="AP5" i="12"/>
  <c r="AN5" i="12"/>
  <c r="AJ59" i="12"/>
  <c r="AF35" i="12"/>
  <c r="AB35" i="12"/>
  <c r="Z35" i="12"/>
  <c r="X35" i="12"/>
  <c r="T35" i="12"/>
  <c r="P35" i="12"/>
  <c r="L35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19" i="12" l="1"/>
  <c r="F17" i="12"/>
  <c r="F22" i="12"/>
  <c r="F14" i="12"/>
  <c r="F6" i="12"/>
  <c r="F13" i="12"/>
  <c r="F18" i="12"/>
  <c r="F24" i="12"/>
  <c r="F32" i="12"/>
  <c r="F29" i="12"/>
  <c r="F30" i="12"/>
  <c r="F59" i="12"/>
  <c r="F21" i="12"/>
  <c r="F47" i="12"/>
  <c r="F42" i="12"/>
  <c r="F61" i="12"/>
  <c r="F36" i="12"/>
  <c r="F46" i="12"/>
  <c r="F41" i="12"/>
  <c r="F20" i="12"/>
  <c r="F80" i="12"/>
  <c r="F38" i="12"/>
  <c r="F5" i="12"/>
  <c r="F43" i="12"/>
  <c r="F16" i="12"/>
  <c r="F70" i="12"/>
  <c r="F4" i="12"/>
  <c r="F64" i="12"/>
  <c r="F50" i="12"/>
  <c r="F15" i="12"/>
  <c r="F28" i="12"/>
  <c r="F23" i="12"/>
  <c r="F54" i="12"/>
  <c r="F26" i="12"/>
  <c r="F69" i="12"/>
  <c r="F66" i="12"/>
  <c r="F68" i="12"/>
  <c r="F72" i="12"/>
  <c r="F48" i="12"/>
  <c r="F9" i="12"/>
  <c r="F33" i="12"/>
  <c r="F12" i="12"/>
  <c r="F63" i="12"/>
  <c r="F31" i="12"/>
  <c r="F27" i="12"/>
  <c r="F44" i="12"/>
  <c r="F25" i="12"/>
  <c r="F45" i="12"/>
  <c r="F8" i="12"/>
  <c r="F60" i="12"/>
  <c r="F11" i="12"/>
  <c r="F10" i="12"/>
  <c r="F39" i="12"/>
  <c r="F35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80" i="8"/>
  <c r="P80" i="8"/>
  <c r="T80" i="8"/>
  <c r="X80" i="8"/>
  <c r="Z80" i="8"/>
  <c r="AB80" i="8"/>
  <c r="AF80" i="8"/>
  <c r="AJ74" i="8"/>
  <c r="AL74" i="8"/>
  <c r="L82" i="8"/>
  <c r="P82" i="8"/>
  <c r="T82" i="8"/>
  <c r="X82" i="8"/>
  <c r="Z82" i="8"/>
  <c r="AB82" i="8"/>
  <c r="AF82" i="8"/>
  <c r="AJ24" i="8"/>
  <c r="AL24" i="8"/>
  <c r="L75" i="8"/>
  <c r="P75" i="8"/>
  <c r="T75" i="8"/>
  <c r="X75" i="8"/>
  <c r="Z75" i="8"/>
  <c r="AB75" i="8"/>
  <c r="AF75" i="8"/>
  <c r="AJ11" i="8"/>
  <c r="AL11" i="8"/>
  <c r="L26" i="8"/>
  <c r="P26" i="8"/>
  <c r="T26" i="8"/>
  <c r="X26" i="8"/>
  <c r="Z26" i="8"/>
  <c r="AB26" i="8"/>
  <c r="AF26" i="8"/>
  <c r="AJ60" i="8"/>
  <c r="AL60" i="8"/>
  <c r="L5" i="8"/>
  <c r="P5" i="8"/>
  <c r="T5" i="8"/>
  <c r="X5" i="8"/>
  <c r="Z5" i="8"/>
  <c r="AB5" i="8"/>
  <c r="AF5" i="8"/>
  <c r="AJ30" i="8"/>
  <c r="AL30" i="8"/>
  <c r="AJ37" i="8"/>
  <c r="AL37" i="8"/>
  <c r="L16" i="8"/>
  <c r="P16" i="8"/>
  <c r="T16" i="8"/>
  <c r="X16" i="8"/>
  <c r="Z16" i="8"/>
  <c r="AB16" i="8"/>
  <c r="AF16" i="8"/>
  <c r="AJ35" i="8"/>
  <c r="AL35" i="8"/>
  <c r="L22" i="8"/>
  <c r="P22" i="8"/>
  <c r="T22" i="8"/>
  <c r="X22" i="8"/>
  <c r="Z22" i="8"/>
  <c r="AB22" i="8"/>
  <c r="AF22" i="8"/>
  <c r="AJ20" i="8"/>
  <c r="AL20" i="8"/>
  <c r="L56" i="8"/>
  <c r="P56" i="8"/>
  <c r="T56" i="8"/>
  <c r="X56" i="8"/>
  <c r="Z56" i="8"/>
  <c r="AB56" i="8"/>
  <c r="AF56" i="8"/>
  <c r="AJ13" i="8"/>
  <c r="AL13" i="8"/>
  <c r="L93" i="8"/>
  <c r="P93" i="8"/>
  <c r="T93" i="8"/>
  <c r="X93" i="8"/>
  <c r="Z93" i="8"/>
  <c r="AB93" i="8"/>
  <c r="AF93" i="8"/>
  <c r="AJ58" i="8"/>
  <c r="AL58" i="8"/>
  <c r="L86" i="8"/>
  <c r="P86" i="8"/>
  <c r="T86" i="8"/>
  <c r="X86" i="8"/>
  <c r="Z86" i="8"/>
  <c r="AB86" i="8"/>
  <c r="AF86" i="8"/>
  <c r="AJ57" i="8"/>
  <c r="AL57" i="8"/>
  <c r="L35" i="8"/>
  <c r="P35" i="8"/>
  <c r="T35" i="8"/>
  <c r="X35" i="8"/>
  <c r="Z35" i="8"/>
  <c r="AB35" i="8"/>
  <c r="AF35" i="8"/>
  <c r="AJ56" i="8"/>
  <c r="AL56" i="8"/>
  <c r="L55" i="8"/>
  <c r="P55" i="8"/>
  <c r="T55" i="8"/>
  <c r="X55" i="8"/>
  <c r="Z55" i="8"/>
  <c r="AB55" i="8"/>
  <c r="AF55" i="8"/>
  <c r="AJ54" i="8"/>
  <c r="AL54" i="8"/>
  <c r="T7" i="8"/>
  <c r="T69" i="8"/>
  <c r="T92" i="8"/>
  <c r="T4" i="8"/>
  <c r="T76" i="8"/>
  <c r="T58" i="8"/>
  <c r="T31" i="8"/>
  <c r="T89" i="8"/>
  <c r="T60" i="8"/>
  <c r="T30" i="8"/>
  <c r="T49" i="8"/>
  <c r="T18" i="8"/>
  <c r="T29" i="8"/>
  <c r="T54" i="8"/>
  <c r="T14" i="8"/>
  <c r="T10" i="8"/>
  <c r="T11" i="8"/>
  <c r="T63" i="8"/>
  <c r="T70" i="8"/>
  <c r="T15" i="8"/>
  <c r="T79" i="8"/>
  <c r="T6" i="8"/>
  <c r="T68" i="8"/>
  <c r="T13" i="8"/>
  <c r="T40" i="8"/>
  <c r="T44" i="8"/>
  <c r="T32" i="8"/>
  <c r="T73" i="8"/>
  <c r="T91" i="8"/>
  <c r="F57" i="8" l="1"/>
  <c r="F33" i="11"/>
  <c r="F5" i="11"/>
  <c r="F20" i="11"/>
  <c r="F86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16" i="8"/>
  <c r="AN4" i="8"/>
  <c r="AP4" i="8"/>
  <c r="AR4" i="8"/>
  <c r="AL80" i="8"/>
  <c r="AN5" i="8"/>
  <c r="AP5" i="8"/>
  <c r="AR5" i="8"/>
  <c r="AL75" i="8"/>
  <c r="AN6" i="8"/>
  <c r="AP6" i="8"/>
  <c r="AR6" i="8"/>
  <c r="AL55" i="8"/>
  <c r="AN7" i="8"/>
  <c r="AP7" i="8"/>
  <c r="AR7" i="8"/>
  <c r="AL10" i="8"/>
  <c r="AN8" i="8"/>
  <c r="AP8" i="8"/>
  <c r="AR8" i="8"/>
  <c r="AL70" i="8"/>
  <c r="AN9" i="8"/>
  <c r="AP9" i="8"/>
  <c r="AR9" i="8"/>
  <c r="AL76" i="8"/>
  <c r="AN10" i="8"/>
  <c r="AP10" i="8"/>
  <c r="AR10" i="8"/>
  <c r="AJ16" i="8"/>
  <c r="AJ80" i="8"/>
  <c r="AJ75" i="8"/>
  <c r="AJ55" i="8"/>
  <c r="AJ10" i="8"/>
  <c r="AJ70" i="8"/>
  <c r="AJ76" i="8"/>
  <c r="AF7" i="8"/>
  <c r="AF69" i="8"/>
  <c r="AF92" i="8"/>
  <c r="AF4" i="8"/>
  <c r="AF76" i="8"/>
  <c r="AF58" i="8"/>
  <c r="AF31" i="8"/>
  <c r="AB7" i="8"/>
  <c r="AB69" i="8"/>
  <c r="AB92" i="8"/>
  <c r="AB4" i="8"/>
  <c r="AB76" i="8"/>
  <c r="AB58" i="8"/>
  <c r="AB31" i="8"/>
  <c r="Z7" i="8"/>
  <c r="Z69" i="8"/>
  <c r="Z92" i="8"/>
  <c r="Z4" i="8"/>
  <c r="Z76" i="8"/>
  <c r="Z58" i="8"/>
  <c r="Z31" i="8"/>
  <c r="X7" i="8"/>
  <c r="X69" i="8"/>
  <c r="X92" i="8"/>
  <c r="X4" i="8"/>
  <c r="X76" i="8"/>
  <c r="X58" i="8"/>
  <c r="X31" i="8"/>
  <c r="P7" i="8"/>
  <c r="P69" i="8"/>
  <c r="P92" i="8"/>
  <c r="P4" i="8"/>
  <c r="P76" i="8"/>
  <c r="P58" i="8"/>
  <c r="P31" i="8"/>
  <c r="L7" i="8"/>
  <c r="L69" i="8"/>
  <c r="L92" i="8"/>
  <c r="L4" i="8"/>
  <c r="L76" i="8"/>
  <c r="L58" i="8"/>
  <c r="L31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89" i="8"/>
  <c r="AF89" i="8"/>
  <c r="Z89" i="8"/>
  <c r="AB89" i="8"/>
  <c r="Z60" i="8"/>
  <c r="X60" i="8"/>
  <c r="AB60" i="8"/>
  <c r="AF60" i="8"/>
  <c r="AF30" i="8"/>
  <c r="Z30" i="8"/>
  <c r="AB30" i="8"/>
  <c r="X30" i="8"/>
  <c r="L30" i="8"/>
  <c r="Z49" i="8"/>
  <c r="AB49" i="8"/>
  <c r="L49" i="8"/>
  <c r="AF49" i="8"/>
  <c r="P18" i="8"/>
  <c r="AF18" i="8"/>
  <c r="Z18" i="8"/>
  <c r="AB18" i="8"/>
  <c r="L18" i="8"/>
  <c r="Z29" i="8"/>
  <c r="AB29" i="8"/>
  <c r="X29" i="8"/>
  <c r="L29" i="8"/>
  <c r="L54" i="8"/>
  <c r="Z54" i="8"/>
  <c r="AB54" i="8"/>
  <c r="AP17" i="8"/>
  <c r="AF54" i="8"/>
  <c r="X54" i="8"/>
  <c r="Z14" i="8"/>
  <c r="AB14" i="8"/>
  <c r="X10" i="8"/>
  <c r="AF10" i="8"/>
  <c r="P10" i="8"/>
  <c r="Z10" i="8"/>
  <c r="AB10" i="8"/>
  <c r="D20" i="8"/>
  <c r="D21" i="8"/>
  <c r="D22" i="8"/>
  <c r="D23" i="8"/>
  <c r="D24" i="8"/>
  <c r="D25" i="8"/>
  <c r="D26" i="8"/>
  <c r="D27" i="8"/>
  <c r="D28" i="8"/>
  <c r="D29" i="8"/>
  <c r="D30" i="8"/>
  <c r="D31" i="8"/>
  <c r="C20" i="8"/>
  <c r="C21" i="8"/>
  <c r="C22" i="8"/>
  <c r="C23" i="8"/>
  <c r="C24" i="8"/>
  <c r="C25" i="8"/>
  <c r="C26" i="8"/>
  <c r="C27" i="8"/>
  <c r="C28" i="8"/>
  <c r="C29" i="8"/>
  <c r="C30" i="8"/>
  <c r="C31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L7" i="8"/>
  <c r="AL91" i="8"/>
  <c r="AL40" i="8"/>
  <c r="AL18" i="8"/>
  <c r="AL63" i="8"/>
  <c r="AL72" i="8"/>
  <c r="AL33" i="8"/>
  <c r="AL6" i="8"/>
  <c r="AL28" i="8"/>
  <c r="AL8" i="8"/>
  <c r="AL29" i="8"/>
  <c r="AL36" i="8"/>
  <c r="AL92" i="8"/>
  <c r="AL81" i="8"/>
  <c r="AL62" i="8"/>
  <c r="AL82" i="8"/>
  <c r="AL14" i="8"/>
  <c r="AL93" i="8"/>
  <c r="AL31" i="8"/>
  <c r="AL73" i="8"/>
  <c r="AL85" i="8"/>
  <c r="AJ7" i="8"/>
  <c r="AJ91" i="8"/>
  <c r="AJ40" i="8"/>
  <c r="AJ18" i="8"/>
  <c r="AJ63" i="8"/>
  <c r="AJ72" i="8"/>
  <c r="AJ33" i="8"/>
  <c r="AJ6" i="8"/>
  <c r="AJ28" i="8"/>
  <c r="AJ8" i="8"/>
  <c r="AJ29" i="8"/>
  <c r="AJ36" i="8"/>
  <c r="AJ92" i="8"/>
  <c r="AJ81" i="8"/>
  <c r="AJ62" i="8"/>
  <c r="AJ82" i="8"/>
  <c r="AJ14" i="8"/>
  <c r="AJ93" i="8"/>
  <c r="AJ31" i="8"/>
  <c r="F37" i="8" s="1"/>
  <c r="AJ73" i="8"/>
  <c r="AJ85" i="8"/>
  <c r="AF29" i="8"/>
  <c r="AF14" i="8"/>
  <c r="AF11" i="8"/>
  <c r="AF63" i="8"/>
  <c r="AF70" i="8"/>
  <c r="AF15" i="8"/>
  <c r="AF79" i="8"/>
  <c r="AF6" i="8"/>
  <c r="AF68" i="8"/>
  <c r="AF13" i="8"/>
  <c r="AF40" i="8"/>
  <c r="AF44" i="8"/>
  <c r="AF32" i="8"/>
  <c r="AF73" i="8"/>
  <c r="AF91" i="8"/>
  <c r="AB11" i="8"/>
  <c r="AB63" i="8"/>
  <c r="AB70" i="8"/>
  <c r="AB15" i="8"/>
  <c r="AB79" i="8"/>
  <c r="AB6" i="8"/>
  <c r="AB68" i="8"/>
  <c r="AB13" i="8"/>
  <c r="AB40" i="8"/>
  <c r="AB44" i="8"/>
  <c r="AB32" i="8"/>
  <c r="AB73" i="8"/>
  <c r="AB91" i="8"/>
  <c r="Z11" i="8"/>
  <c r="Z63" i="8"/>
  <c r="Z70" i="8"/>
  <c r="Z15" i="8"/>
  <c r="Z79" i="8"/>
  <c r="Z6" i="8"/>
  <c r="Z68" i="8"/>
  <c r="Z13" i="8"/>
  <c r="Z40" i="8"/>
  <c r="Z44" i="8"/>
  <c r="Z32" i="8"/>
  <c r="Z73" i="8"/>
  <c r="Z91" i="8"/>
  <c r="X49" i="8"/>
  <c r="X18" i="8"/>
  <c r="X14" i="8"/>
  <c r="X11" i="8"/>
  <c r="X63" i="8"/>
  <c r="X70" i="8"/>
  <c r="X15" i="8"/>
  <c r="X79" i="8"/>
  <c r="X6" i="8"/>
  <c r="X68" i="8"/>
  <c r="X13" i="8"/>
  <c r="X40" i="8"/>
  <c r="X44" i="8"/>
  <c r="X32" i="8"/>
  <c r="X73" i="8"/>
  <c r="X91" i="8"/>
  <c r="P89" i="8"/>
  <c r="P60" i="8"/>
  <c r="P30" i="8"/>
  <c r="P49" i="8"/>
  <c r="P29" i="8"/>
  <c r="P54" i="8"/>
  <c r="P14" i="8"/>
  <c r="P11" i="8"/>
  <c r="P63" i="8"/>
  <c r="P15" i="8"/>
  <c r="P79" i="8"/>
  <c r="P6" i="8"/>
  <c r="P68" i="8"/>
  <c r="P13" i="8"/>
  <c r="P40" i="8"/>
  <c r="P44" i="8"/>
  <c r="P32" i="8"/>
  <c r="P73" i="8"/>
  <c r="P91" i="8"/>
  <c r="L89" i="8"/>
  <c r="L60" i="8"/>
  <c r="L14" i="8"/>
  <c r="L10" i="8"/>
  <c r="L11" i="8"/>
  <c r="L63" i="8"/>
  <c r="L15" i="8"/>
  <c r="L79" i="8"/>
  <c r="L6" i="8"/>
  <c r="L68" i="8"/>
  <c r="L13" i="8"/>
  <c r="L40" i="8"/>
  <c r="L44" i="8"/>
  <c r="L32" i="8"/>
  <c r="L73" i="8"/>
  <c r="L91" i="8"/>
  <c r="F27" i="8" l="1"/>
  <c r="F34" i="8"/>
  <c r="F25" i="8"/>
  <c r="F23" i="8"/>
  <c r="F46" i="8"/>
  <c r="F9" i="8"/>
  <c r="F51" i="8"/>
  <c r="F50" i="8"/>
  <c r="F26" i="8"/>
  <c r="F17" i="8"/>
  <c r="F21" i="8"/>
  <c r="F48" i="8"/>
  <c r="F19" i="8"/>
  <c r="F24" i="8"/>
  <c r="F62" i="8"/>
  <c r="F75" i="8"/>
  <c r="F93" i="8"/>
  <c r="F81" i="8"/>
  <c r="F85" i="8"/>
  <c r="F8" i="8"/>
  <c r="F82" i="8"/>
  <c r="F55" i="8"/>
  <c r="F28" i="8"/>
  <c r="F74" i="8"/>
  <c r="F32" i="8"/>
  <c r="F70" i="8"/>
  <c r="F22" i="8"/>
  <c r="F67" i="8"/>
  <c r="F52" i="8"/>
  <c r="F56" i="8"/>
  <c r="F80" i="8"/>
  <c r="F36" i="8"/>
  <c r="F5" i="8"/>
  <c r="F35" i="8"/>
  <c r="F33" i="8"/>
  <c r="F16" i="8"/>
  <c r="F20" i="8"/>
  <c r="F72" i="8"/>
  <c r="F6" i="8"/>
  <c r="F14" i="8"/>
  <c r="F54" i="8"/>
  <c r="F73" i="8"/>
  <c r="F79" i="8"/>
  <c r="F11" i="8"/>
  <c r="F10" i="8"/>
  <c r="F49" i="8"/>
  <c r="F30" i="8"/>
  <c r="F7" i="8"/>
  <c r="F18" i="8"/>
  <c r="F13" i="8"/>
  <c r="F15" i="8"/>
  <c r="F4" i="8"/>
  <c r="F44" i="8"/>
  <c r="F68" i="8"/>
  <c r="F89" i="8"/>
  <c r="F31" i="8"/>
  <c r="F92" i="8"/>
  <c r="F91" i="8"/>
  <c r="F40" i="8"/>
  <c r="F63" i="8"/>
  <c r="F60" i="8"/>
  <c r="F76" i="8"/>
  <c r="F58" i="8"/>
  <c r="F69" i="8"/>
  <c r="F2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  <comment ref="F158" authorId="0" shapeId="0" xr:uid="{24429228-6851-4CEE-9844-05A1AD167D7C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3kg tackle</t>
        </r>
      </text>
    </comment>
  </commentList>
</comments>
</file>

<file path=xl/sharedStrings.xml><?xml version="1.0" encoding="utf-8"?>
<sst xmlns="http://schemas.openxmlformats.org/spreadsheetml/2006/main" count="213" uniqueCount="84">
  <si>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</si>
  <si>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</si>
  <si>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</si>
  <si>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</si>
  <si>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</si>
  <si>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</si>
  <si>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</si>
  <si>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</si>
  <si>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</si>
  <si>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</si>
  <si>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</si>
  <si>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</si>
  <si>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</si>
  <si>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</si>
  <si>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</si>
  <si>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</si>
  <si>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</si>
  <si>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</si>
  <si>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</si>
  <si>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</si>
  <si>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</si>
  <si>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</si>
  <si>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</si>
  <si>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</si>
  <si>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</si>
  <si>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</si>
  <si>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</si>
  <si>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</si>
  <si>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</si>
  <si>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</si>
  <si>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</si>
  <si>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</si>
  <si>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</si>
  <si>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</si>
  <si>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</si>
  <si>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</si>
  <si>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</si>
  <si>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</si>
  <si>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</si>
  <si>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</si>
  <si>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</si>
  <si>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</si>
  <si>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</si>
  <si>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</si>
  <si>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</si>
  <si>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</si>
  <si>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</si>
  <si>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</si>
  <si>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</si>
  <si>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</si>
  <si>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</si>
  <si>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</si>
  <si>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</si>
  <si>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</si>
  <si>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</si>
  <si>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</si>
  <si>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</si>
  <si>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</si>
  <si>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</si>
  <si>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</si>
  <si>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</si>
  <si>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</si>
  <si>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</si>
  <si>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</si>
  <si>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</si>
  <si>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</si>
  <si>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</si>
  <si>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</si>
  <si>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</si>
  <si>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SFBT/NBFT</t>
  </si>
  <si>
    <t>Length</t>
  </si>
  <si>
    <t>Name</t>
  </si>
  <si>
    <t>Class</t>
  </si>
  <si>
    <t>SF</t>
  </si>
  <si>
    <t>Open</t>
  </si>
  <si>
    <t>Doug Lambert</t>
  </si>
  <si>
    <t>Caleb Lambert</t>
  </si>
  <si>
    <t>Immigrant</t>
  </si>
  <si>
    <t>Sum of Individual Points</t>
  </si>
  <si>
    <t>MCFC First Bill Fish</t>
  </si>
  <si>
    <t>Open Angler of the year 2026-27</t>
  </si>
  <si>
    <t>Junior Angler of the year 2026-27</t>
  </si>
  <si>
    <t>Spearo of the Year 2026-27</t>
  </si>
  <si>
    <t>Caleb Lambert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</si>
</sst>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6">
    <dxf>
      <numFmt numFmtId="165" formatCode="0.0"/>
    </dxf>
    <dxf>
      <numFmt numFmtId="165" formatCode="0.0"/>
    </dxf>
    <dxf>
      <numFmt numFmtId="2" formatCode="0.00"/>
    </dxf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211.318737615744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NonDate="0" containsBlank="1" count="182">
        <m/>
        <s v="Kerry Hamblyn" u="1"/>
        <s v="Josh Matthews" u="1"/>
        <s v="Luke Brown" u="1"/>
        <s v="Brad Antonovich" u="1"/>
        <s v="Reid Gibbs (SF)" u="1"/>
        <s v="Hayne McCully" u="1"/>
        <s v="Darris Cargill" u="1"/>
        <s v="Steve Martinovich" u="1"/>
        <s v="Quinn Draper (SF)" u="1"/>
        <s v="Karl Graham" u="1"/>
        <s v="Archie McCully (SF)" u="1"/>
        <s v="Juedie Nowell" u="1"/>
        <s v="Anthony Burt" u="1"/>
        <s v="Dylan Hovelle" u="1"/>
        <s v="Dion Webb" u="1"/>
        <s v="Roger Scott" u="1"/>
        <s v="Hira Edmonds" u="1"/>
        <s v="Rex Brown" u="1"/>
        <s v="Marc Stannard" u="1"/>
        <s v="Gareth Williams" u="1"/>
        <s v="Steve Waller" u="1"/>
        <s v="Jae Straite" u="1"/>
        <s v="Warren Hay" u="1"/>
        <s v="Santa Melesi" u="1"/>
        <s v="Brenton Stannard" u="1"/>
        <s v="Ritchie Haagh" u="1"/>
        <s v="Gordon Baxter" u="1"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NonDate="0" containsString="0" containsBlank="1"/>
    </cacheField>
    <cacheField name="Species" numFmtId="0">
      <sharedItems containsNonDate="0" containsString="0" containsBlank="1"/>
    </cacheField>
    <cacheField name="Weight" numFmtId="0">
      <sharedItems containsNonDate="0" containsString="0" containsBlank="1"/>
    </cacheField>
    <cacheField name="Tackle" numFmtId="0">
      <sharedItems containsNonDate="0" containsString="0" containsBlank="1"/>
    </cacheField>
    <cacheField name="Boat" numFmtId="0">
      <sharedItems containsNonDate="0" containsString="0" containsBlank="1"/>
    </cacheField>
    <cacheField name="Individual Points" numFmtId="0">
      <sharedItems containsNonDate="0" containsString="0" containsBlank="1"/>
    </cacheField>
    <cacheField name="Boat Points" numFmtId="0">
      <sharedItems containsNonDate="0" containsString="0" containsBlank="1"/>
    </cacheField>
    <cacheField name="IGFA Poi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211.318796412037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NonDate="0" containsString="0" containsBlank="1"/>
    </cacheField>
    <cacheField name="Angler" numFmtId="0">
      <sharedItems containsNonDate="0" containsBlank="1" count="187">
        <m/>
        <s v="Kerry Hamblyn" u="1"/>
        <s v="Josh Matthews" u="1"/>
        <s v="Luke Brown" u="1"/>
        <s v="Brad Antonovich" u="1"/>
        <s v="Reid Gibbs (SF)" u="1"/>
        <s v="Hayne McCully" u="1"/>
        <s v="Darris Cargill" u="1"/>
        <s v="Steve Martinovich" u="1"/>
        <s v="Quinn Draper (SF)" u="1"/>
        <s v="Karl Graham" u="1"/>
        <s v="Archie McCully (SF)" u="1"/>
        <s v="Juedie Nowell" u="1"/>
        <s v="Anthony Burt" u="1"/>
        <s v="Dylan Hovelle" u="1"/>
        <s v="Dion Webb" u="1"/>
        <s v="Roger Scott" u="1"/>
        <s v="Hira Edmonds" u="1"/>
        <s v="Rex Brown" u="1"/>
        <s v="Marc Stannard" u="1"/>
        <s v="Gareth Williams" u="1"/>
        <s v="Steve Waller" u="1"/>
        <s v="Jae Staite" u="1"/>
        <s v="Warren Hay" u="1"/>
        <s v="Santa Melesi" u="1"/>
        <s v="Brenton Stannard" u="1"/>
        <s v="Ritchie Haagh" u="1"/>
        <s v="Gordon Baxter" u="1"/>
        <s v="Jared Draper" u="1"/>
        <s v="Eli McLean" u="1"/>
        <s v="Irene Hawkes" u="1"/>
        <s v="Rory Taylor" u="1"/>
        <s v="Nigel Taylor" u="1"/>
        <s v="Jason Stankovich" u="1"/>
        <s v="Tai McCullum" u="1"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NonDate="0" containsString="0" containsBlank="1"/>
    </cacheField>
    <cacheField name="Species" numFmtId="0">
      <sharedItems containsNonDate="0" containsString="0" containsBlank="1"/>
    </cacheField>
    <cacheField name="Weight" numFmtId="0">
      <sharedItems containsNonDate="0" containsString="0" containsBlank="1"/>
    </cacheField>
    <cacheField name="Tackle" numFmtId="0">
      <sharedItems containsNonDate="0" containsString="0" containsBlank="1"/>
    </cacheField>
    <cacheField name="Boat" numFmtId="0">
      <sharedItems containsNonDate="0" containsBlank="1" count="74">
        <m/>
        <s v="Serenity " u="1"/>
        <s v="Athena" u="1"/>
        <s v="Offshore" u="1"/>
        <s v="Kainico" u="1"/>
        <s v="Immigrant" u="1"/>
        <s v="Ocean Raider" u="1"/>
        <s v="Sumo" u="1"/>
        <s v="Lit Up" u="1"/>
        <s v="Mr Tide" u="1"/>
        <s v="Spartan" u="1"/>
        <s v="Sheridan" u="1"/>
        <s v="Prelude" u="1"/>
        <s v="Meals on Reels" u="1"/>
        <s v="Mako" u="1"/>
        <s v="Buoysterous" u="1"/>
        <s v="Happy Hours" u="1"/>
        <s v="Moonshadow" u="1"/>
        <s v="No Name" u="1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NonDate="0" containsString="0" containsBlank="1"/>
    </cacheField>
    <cacheField name="Boat Points" numFmtId="0">
      <sharedItems containsNonDate="0" containsString="0" containsBlank="1"/>
    </cacheField>
    <cacheField name="IGFA Poi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m/>
    <m/>
    <m/>
    <m/>
    <m/>
    <m/>
    <m/>
    <e v="#DIV/0!"/>
  </r>
  <r>
    <x v="0"/>
    <m/>
    <m/>
    <m/>
    <m/>
    <m/>
    <m/>
    <m/>
    <e v="#DIV/0!"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m/>
    <x v="0"/>
    <m/>
    <m/>
    <m/>
    <m/>
    <x v="0"/>
    <m/>
    <m/>
    <e v="#DIV/0!"/>
  </r>
  <r>
    <m/>
    <x v="0"/>
    <m/>
    <m/>
    <m/>
    <m/>
    <x v="0"/>
    <m/>
    <m/>
    <e v="#DIV/0!"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  <r>
    <m/>
    <x v="0"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0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m="1" x="21"/>
        <item m="1" x="174"/>
        <item m="1" x="152"/>
        <item m="1" x="8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m="1" x="1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m="1" x="12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m="1" x="2"/>
        <item m="1" x="3"/>
        <item m="1" x="4"/>
        <item m="1" x="5"/>
        <item m="1" x="6"/>
        <item m="1" x="9"/>
        <item m="1" x="10"/>
        <item m="1" x="7"/>
        <item m="1" x="11"/>
        <item m="1" x="13"/>
        <item m="1" x="14"/>
        <item m="1" x="15"/>
        <item m="1" x="16"/>
        <item m="1" x="17"/>
        <item m="1" x="18"/>
        <item m="1" x="19"/>
        <item m="1" x="20"/>
        <item m="1" x="22"/>
        <item m="1" x="23"/>
        <item m="1" x="24"/>
        <item m="1" x="25"/>
        <item m="1" x="26"/>
        <item m="1" x="2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">
    <i>
      <x v="6"/>
    </i>
    <i t="grand">
      <x/>
    </i>
  </rowItems>
  <colItems count="1">
    <i/>
  </colItems>
  <dataFields count="1">
    <dataField name="Sum of IGFA Points" fld="8" baseField="0" baseItem="0"/>
  </dataFields>
  <formats count="1">
    <format dxfId="5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0"/>
        <item m="1" x="54"/>
        <item m="1" x="66"/>
        <item m="1" x="51"/>
        <item m="1" x="65"/>
        <item m="1" x="70"/>
        <item m="1" x="68"/>
        <item m="1" x="57"/>
        <item m="1" x="72"/>
        <item m="1" x="21"/>
        <item m="1" x="2"/>
        <item m="1" x="55"/>
        <item m="1"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m="1"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m="1" x="10"/>
        <item m="1"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m="1"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m="1" x="1"/>
        <item m="1" x="3"/>
        <item m="1" x="4"/>
        <item m="1" x="5"/>
        <item m="1" x="6"/>
        <item m="1" x="12"/>
        <item m="1" x="13"/>
        <item m="1" x="14"/>
        <item m="1" x="15"/>
        <item m="1" x="16"/>
        <item m="1" x="17"/>
        <item m="1" x="18"/>
        <item t="default"/>
      </items>
    </pivotField>
    <pivotField showAll="0"/>
    <pivotField dataField="1" showAll="0"/>
    <pivotField showAll="0"/>
  </pivotFields>
  <rowFields count="1">
    <field x="6"/>
  </rowFields>
  <rowItems count="2">
    <i>
      <x v="7"/>
    </i>
    <i t="grand">
      <x/>
    </i>
  </rowItems>
  <colItems count="1">
    <i/>
  </colItems>
  <dataFields count="1">
    <dataField name="Sum of Boat Points" fld="8" baseField="0" baseItem="0"/>
  </dataFields>
  <formats count="2">
    <format dxfId="4">
      <pivotArea collapsedLevelsAreSubtotals="1" fieldPosition="0">
        <references count="1">
          <reference field="6" count="1">
            <x v="5"/>
          </reference>
        </references>
      </pivotArea>
    </format>
    <format dxfId="3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5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0"/>
        <item m="1" x="178"/>
        <item m="1" x="114"/>
        <item m="1" x="117"/>
        <item m="1" x="22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m="1" x="21"/>
        <item m="1" x="179"/>
        <item m="1" x="157"/>
        <item m="1" x="8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m="1" x="1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m="1" x="29"/>
        <item m="1" x="66"/>
        <item m="1" x="97"/>
        <item m="1" x="28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m="1" x="12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2"/>
        <item m="1" x="3"/>
        <item m="1" x="4"/>
        <item m="1" x="5"/>
        <item m="1" x="6"/>
        <item m="1" x="9"/>
        <item m="1" x="10"/>
        <item m="1" x="7"/>
        <item m="1" x="11"/>
        <item m="1" x="13"/>
        <item m="1" x="14"/>
        <item m="1" x="15"/>
        <item m="1" x="16"/>
        <item m="1" x="17"/>
        <item m="1" x="18"/>
        <item m="1" x="19"/>
        <item m="1" x="20"/>
        <item m="1" x="35"/>
        <item m="1" x="23"/>
        <item m="1" x="24"/>
        <item m="1" x="25"/>
        <item m="1" x="26"/>
        <item m="1" x="27"/>
        <item m="1" x="30"/>
        <item m="1" x="31"/>
        <item m="1" x="32"/>
        <item m="1" x="33"/>
        <item m="1" x="3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2">
    <i>
      <x v="10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1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G4" sqref="G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80</v>
      </c>
      <c r="H1" s="14" t="s">
        <v>17</v>
      </c>
      <c r="I1" s="14"/>
      <c r="J1" s="14"/>
    </row>
    <row r="2" spans="1:46" x14ac:dyDescent="0.25">
      <c r="A2"/>
      <c r="B2"/>
      <c r="G2" s="31" t="s">
        <v>1</v>
      </c>
      <c r="H2" s="31"/>
      <c r="I2" s="31" t="s">
        <v>2</v>
      </c>
      <c r="J2" s="31"/>
      <c r="K2" s="31"/>
      <c r="L2" s="7"/>
      <c r="M2" s="31" t="s">
        <v>3</v>
      </c>
      <c r="N2" s="31"/>
      <c r="O2" s="31"/>
      <c r="P2" s="7"/>
      <c r="Q2" s="31" t="s">
        <v>4</v>
      </c>
      <c r="R2" s="31"/>
      <c r="S2" s="31"/>
      <c r="T2" s="7"/>
      <c r="U2" s="31" t="s">
        <v>7</v>
      </c>
      <c r="V2" s="31"/>
      <c r="W2" s="31"/>
      <c r="X2" s="7"/>
      <c r="Y2" s="31" t="s">
        <v>12</v>
      </c>
      <c r="Z2" s="31"/>
      <c r="AA2" s="31"/>
      <c r="AB2" s="7"/>
      <c r="AC2" s="31" t="s">
        <v>12</v>
      </c>
      <c r="AD2" s="31"/>
      <c r="AE2" s="31"/>
      <c r="AF2" s="7"/>
      <c r="AG2" s="31" t="s">
        <v>13</v>
      </c>
      <c r="AH2" s="31"/>
      <c r="AI2" s="31"/>
      <c r="AJ2" s="7"/>
      <c r="AK2" s="31" t="s">
        <v>8</v>
      </c>
      <c r="AL2" s="31"/>
      <c r="AM2" s="31"/>
      <c r="AN2" s="1"/>
      <c r="AO2" s="32" t="s">
        <v>6</v>
      </c>
      <c r="AP2" s="32"/>
      <c r="AQ2" s="32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75</v>
      </c>
      <c r="F4" s="7">
        <f t="shared" ref="F4:F35" si="0">SUM(H4,J4,L4,N4,P4,R4,T4,V4,X4,Z4,AB4,AD4,AF4,AH4,AJ4,AL4,AN4,AP4,AR4)</f>
        <v>122</v>
      </c>
      <c r="G4" s="16">
        <v>2.2200000000000002</v>
      </c>
      <c r="H4" s="9">
        <f t="shared" ref="H4:H35" si="1">IF(G4="", 0, IF(G4&lt;0.1, 0, 100 + INT(MIN(G4, 8) * 10)))</f>
        <v>122</v>
      </c>
      <c r="I4" s="35"/>
      <c r="J4" s="9">
        <f t="shared" ref="J4:J35" si="2">IF(I4="", 0, IF(I4&lt;0.1, 0, 100 + INT(MIN(I4, 8) * 10)))</f>
        <v>0</v>
      </c>
      <c r="K4" s="7"/>
      <c r="L4" s="9">
        <f t="shared" ref="L4:L35" si="3">IF(K4="", 0, IF(K4&lt;0.4, -100, IF(K4&lt;0.5, 0, 100 + INT(MIN(K4, 8) * 10))))</f>
        <v>0</v>
      </c>
      <c r="M4" s="35"/>
      <c r="N4" s="9">
        <f t="shared" ref="N4:N35" si="4">IF(M4="", 0, IF(M4&lt;0.1, 0, 100 + INT(MIN(M4, 8) * 10)))</f>
        <v>0</v>
      </c>
      <c r="O4" s="7"/>
      <c r="P4" s="9">
        <f t="shared" ref="P4:P35" si="5">IF(O4="", 0, IF(O4&lt;0.4, -100, IF(O4&lt;0.5, 0, 100 + INT(MIN(O4, 8) * 10))))</f>
        <v>0</v>
      </c>
      <c r="Q4" s="35"/>
      <c r="R4" s="9">
        <f t="shared" ref="R4:R35" si="6">IF(Q4="", 0, IF(Q4&lt;0.1, 0, 100 + INT(MIN(Q4, 8) * 10)))</f>
        <v>0</v>
      </c>
      <c r="S4" s="7"/>
      <c r="T4" s="9">
        <f t="shared" ref="T4:T35" si="7">IF(S4="", 0, IF(S4&lt;0.4, -100, IF(S4&lt;0.5, 0, 100 + INT(MIN(S4, 8) * 10))))</f>
        <v>0</v>
      </c>
      <c r="U4" s="35"/>
      <c r="V4" s="9">
        <f t="shared" ref="V4:V35" si="8">IF(U4="", 0, IF(U4&lt;0.1, 0, 100 + INT(MIN(U4, 8) * 10)))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/>
      <c r="AE4" s="7"/>
      <c r="AF4" s="9">
        <f t="shared" ref="AF4:AF35" si="12">IF(AE4="", 0, IF(AE4&lt;0.4, -100, IF(AE4&lt;0.5, 0, 100 + INT(MIN(AE4, 8) * 10))))</f>
        <v>0</v>
      </c>
      <c r="AG4" s="35"/>
      <c r="AH4" s="9">
        <f t="shared" ref="AH4:AH35" si="13">IF(AG4="", 0, IF(AG4&lt;0.1, 0, 100 + INT(MIN(AG4, 8) * 10)))</f>
        <v>0</v>
      </c>
      <c r="AI4" s="7"/>
      <c r="AJ4" s="9">
        <f t="shared" ref="AJ4:AJ35" si="14">IF(AI4="", 0, IF(AI4&lt;0.4, -100, IF(AI4&lt;0.5, 0, 100 + INT(MIN(AI4, 8) * 10))))</f>
        <v>0</v>
      </c>
      <c r="AK4" s="35"/>
      <c r="AL4" s="9">
        <f t="shared" ref="AL4:AL35" si="15">IF(AK4="", 0, IF(AK4&lt;0.4, -100, IF(AK4&lt;0.5, 0, 100 + INT(MIN(AK4, 8) * 10))))</f>
        <v>0</v>
      </c>
      <c r="AM4" s="1"/>
      <c r="AN4" s="4">
        <f t="shared" ref="AN4:AN10" si="16">IF(AM4="", 0, IF(AM4&lt;0.4, -100, IF(AM4&lt;0.5, 0, 100 + INT(MIN(AM4, 8) * 10))))</f>
        <v>0</v>
      </c>
      <c r="AO4" s="1"/>
      <c r="AP4" s="4">
        <f t="shared" ref="AP4:AP10" si="17">IF(AO4="", 0, IF(AO4&lt;0.4, -100, IF(AO4&lt;0.5, 0, 100 + INT(MIN(AO4, 8) * 10))))</f>
        <v>0</v>
      </c>
      <c r="AQ4" s="1"/>
      <c r="AR4" s="4">
        <f t="shared" ref="AR4:AR10" si="18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 t="shared" si="0"/>
        <v>0</v>
      </c>
      <c r="G5" s="35"/>
      <c r="H5" s="9">
        <f t="shared" si="1"/>
        <v>0</v>
      </c>
      <c r="I5" s="35"/>
      <c r="J5" s="9">
        <f t="shared" si="2"/>
        <v>0</v>
      </c>
      <c r="K5" s="7"/>
      <c r="L5" s="9">
        <f t="shared" si="3"/>
        <v>0</v>
      </c>
      <c r="M5" s="35"/>
      <c r="N5" s="9">
        <f t="shared" si="4"/>
        <v>0</v>
      </c>
      <c r="O5" s="7"/>
      <c r="P5" s="9">
        <f t="shared" si="5"/>
        <v>0</v>
      </c>
      <c r="Q5" s="35"/>
      <c r="R5" s="9">
        <f t="shared" si="6"/>
        <v>0</v>
      </c>
      <c r="S5" s="7"/>
      <c r="T5" s="9">
        <f t="shared" si="7"/>
        <v>0</v>
      </c>
      <c r="U5" s="35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/>
      <c r="AE5" s="7"/>
      <c r="AF5" s="9">
        <f t="shared" si="12"/>
        <v>0</v>
      </c>
      <c r="AG5" s="35"/>
      <c r="AH5" s="9">
        <f t="shared" si="13"/>
        <v>0</v>
      </c>
      <c r="AI5" s="7"/>
      <c r="AJ5" s="9">
        <f t="shared" si="14"/>
        <v>0</v>
      </c>
      <c r="AK5" s="35"/>
      <c r="AL5" s="9">
        <f t="shared" si="15"/>
        <v>0</v>
      </c>
      <c r="AM5" s="1"/>
      <c r="AN5" s="4">
        <f t="shared" si="16"/>
        <v>0</v>
      </c>
      <c r="AO5" s="1"/>
      <c r="AP5" s="4">
        <f t="shared" si="17"/>
        <v>0</v>
      </c>
      <c r="AQ5" s="1"/>
      <c r="AR5" s="4">
        <f t="shared" si="18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 t="shared" si="0"/>
        <v>0</v>
      </c>
      <c r="G6" s="35"/>
      <c r="H6" s="9">
        <f t="shared" si="1"/>
        <v>0</v>
      </c>
      <c r="I6" s="35"/>
      <c r="J6" s="9">
        <f t="shared" si="2"/>
        <v>0</v>
      </c>
      <c r="K6" s="7"/>
      <c r="L6" s="9">
        <f t="shared" si="3"/>
        <v>0</v>
      </c>
      <c r="M6" s="35"/>
      <c r="N6" s="9">
        <f t="shared" si="4"/>
        <v>0</v>
      </c>
      <c r="O6" s="7"/>
      <c r="P6" s="9">
        <f t="shared" si="5"/>
        <v>0</v>
      </c>
      <c r="Q6" s="35"/>
      <c r="R6" s="9">
        <f t="shared" si="6"/>
        <v>0</v>
      </c>
      <c r="S6" s="7"/>
      <c r="T6" s="9">
        <f t="shared" si="7"/>
        <v>0</v>
      </c>
      <c r="U6" s="35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15"/>
      <c r="AD6" s="9"/>
      <c r="AE6" s="7"/>
      <c r="AF6" s="9">
        <f t="shared" si="12"/>
        <v>0</v>
      </c>
      <c r="AG6" s="35"/>
      <c r="AH6" s="9">
        <f t="shared" si="13"/>
        <v>0</v>
      </c>
      <c r="AI6" s="7"/>
      <c r="AJ6" s="9">
        <f t="shared" si="14"/>
        <v>0</v>
      </c>
      <c r="AK6" s="35"/>
      <c r="AL6" s="9">
        <f t="shared" si="15"/>
        <v>0</v>
      </c>
      <c r="AM6" s="1"/>
      <c r="AN6" s="4">
        <f t="shared" si="16"/>
        <v>0</v>
      </c>
      <c r="AO6" s="1"/>
      <c r="AP6" s="4">
        <f t="shared" si="17"/>
        <v>0</v>
      </c>
      <c r="AQ6" s="1"/>
      <c r="AR6" s="4">
        <f t="shared" si="18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 t="shared" si="0"/>
        <v>0</v>
      </c>
      <c r="G7" s="35"/>
      <c r="H7" s="9">
        <f t="shared" si="1"/>
        <v>0</v>
      </c>
      <c r="I7" s="35"/>
      <c r="J7" s="9">
        <f t="shared" si="2"/>
        <v>0</v>
      </c>
      <c r="K7" s="7"/>
      <c r="L7" s="9">
        <f t="shared" si="3"/>
        <v>0</v>
      </c>
      <c r="M7" s="35"/>
      <c r="N7" s="9">
        <f t="shared" si="4"/>
        <v>0</v>
      </c>
      <c r="O7" s="7"/>
      <c r="P7" s="9">
        <f t="shared" si="5"/>
        <v>0</v>
      </c>
      <c r="Q7" s="35"/>
      <c r="R7" s="9">
        <f t="shared" si="6"/>
        <v>0</v>
      </c>
      <c r="S7" s="7"/>
      <c r="T7" s="9">
        <f t="shared" si="7"/>
        <v>0</v>
      </c>
      <c r="U7" s="35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12"/>
      <c r="AD7" s="9"/>
      <c r="AE7" s="7"/>
      <c r="AF7" s="9">
        <f t="shared" si="12"/>
        <v>0</v>
      </c>
      <c r="AG7" s="35"/>
      <c r="AH7" s="9">
        <f t="shared" si="13"/>
        <v>0</v>
      </c>
      <c r="AI7" s="7"/>
      <c r="AJ7" s="9">
        <f t="shared" si="14"/>
        <v>0</v>
      </c>
      <c r="AK7" s="35"/>
      <c r="AL7" s="9">
        <f t="shared" si="15"/>
        <v>0</v>
      </c>
      <c r="AM7" s="1"/>
      <c r="AN7" s="4">
        <f t="shared" si="16"/>
        <v>0</v>
      </c>
      <c r="AO7" s="1"/>
      <c r="AP7" s="4">
        <f t="shared" si="17"/>
        <v>0</v>
      </c>
      <c r="AQ7" s="1"/>
      <c r="AR7" s="4">
        <f t="shared" si="18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 t="shared" si="0"/>
        <v>0</v>
      </c>
      <c r="G8" s="35"/>
      <c r="H8" s="9">
        <f t="shared" si="1"/>
        <v>0</v>
      </c>
      <c r="I8" s="35"/>
      <c r="J8" s="9">
        <f t="shared" si="2"/>
        <v>0</v>
      </c>
      <c r="K8" s="7"/>
      <c r="L8" s="9">
        <f t="shared" si="3"/>
        <v>0</v>
      </c>
      <c r="M8" s="35"/>
      <c r="N8" s="9">
        <f t="shared" si="4"/>
        <v>0</v>
      </c>
      <c r="O8" s="7"/>
      <c r="P8" s="9">
        <f t="shared" si="5"/>
        <v>0</v>
      </c>
      <c r="Q8" s="35"/>
      <c r="R8" s="9">
        <f t="shared" si="6"/>
        <v>0</v>
      </c>
      <c r="S8" s="7"/>
      <c r="T8" s="9">
        <f t="shared" si="7"/>
        <v>0</v>
      </c>
      <c r="U8" s="35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/>
      <c r="AE8" s="7"/>
      <c r="AF8" s="9">
        <f t="shared" si="12"/>
        <v>0</v>
      </c>
      <c r="AG8" s="35"/>
      <c r="AH8" s="9">
        <f t="shared" si="13"/>
        <v>0</v>
      </c>
      <c r="AI8" s="7"/>
      <c r="AJ8" s="9">
        <f t="shared" si="14"/>
        <v>0</v>
      </c>
      <c r="AK8" s="35"/>
      <c r="AL8" s="9">
        <f t="shared" si="15"/>
        <v>0</v>
      </c>
      <c r="AM8" s="1"/>
      <c r="AN8" s="4">
        <f t="shared" si="16"/>
        <v>0</v>
      </c>
      <c r="AO8" s="1"/>
      <c r="AP8" s="4">
        <f t="shared" si="17"/>
        <v>0</v>
      </c>
      <c r="AQ8" s="1"/>
      <c r="AR8" s="4">
        <f t="shared" si="18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si="0"/>
        <v>0</v>
      </c>
      <c r="G9" s="35"/>
      <c r="H9" s="9">
        <f t="shared" si="1"/>
        <v>0</v>
      </c>
      <c r="I9" s="35"/>
      <c r="J9" s="9">
        <f t="shared" si="2"/>
        <v>0</v>
      </c>
      <c r="K9" s="7"/>
      <c r="L9" s="9">
        <f t="shared" si="3"/>
        <v>0</v>
      </c>
      <c r="M9" s="35"/>
      <c r="N9" s="9">
        <f t="shared" si="4"/>
        <v>0</v>
      </c>
      <c r="O9" s="7"/>
      <c r="P9" s="9">
        <f t="shared" si="5"/>
        <v>0</v>
      </c>
      <c r="Q9" s="35"/>
      <c r="R9" s="9">
        <f t="shared" si="6"/>
        <v>0</v>
      </c>
      <c r="S9" s="7"/>
      <c r="T9" s="9">
        <f t="shared" si="7"/>
        <v>0</v>
      </c>
      <c r="U9" s="35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/>
      <c r="AE9" s="7"/>
      <c r="AF9" s="9">
        <f t="shared" si="12"/>
        <v>0</v>
      </c>
      <c r="AG9" s="35"/>
      <c r="AH9" s="9">
        <f t="shared" si="13"/>
        <v>0</v>
      </c>
      <c r="AI9" s="7"/>
      <c r="AJ9" s="9">
        <f t="shared" si="14"/>
        <v>0</v>
      </c>
      <c r="AK9" s="35"/>
      <c r="AL9" s="9">
        <f t="shared" si="15"/>
        <v>0</v>
      </c>
      <c r="AM9" s="1"/>
      <c r="AN9" s="4">
        <f t="shared" si="16"/>
        <v>0</v>
      </c>
      <c r="AO9" s="1"/>
      <c r="AP9" s="4">
        <f t="shared" si="17"/>
        <v>0</v>
      </c>
      <c r="AQ9" s="1"/>
      <c r="AR9" s="4">
        <f t="shared" si="18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0"/>
        <v>0</v>
      </c>
      <c r="G10" s="35"/>
      <c r="H10" s="9">
        <f t="shared" si="1"/>
        <v>0</v>
      </c>
      <c r="I10" s="35"/>
      <c r="J10" s="9">
        <f t="shared" si="2"/>
        <v>0</v>
      </c>
      <c r="K10" s="7"/>
      <c r="L10" s="9">
        <f t="shared" si="3"/>
        <v>0</v>
      </c>
      <c r="M10" s="35"/>
      <c r="N10" s="9">
        <f t="shared" si="4"/>
        <v>0</v>
      </c>
      <c r="O10" s="7"/>
      <c r="P10" s="9">
        <f t="shared" si="5"/>
        <v>0</v>
      </c>
      <c r="Q10" s="35"/>
      <c r="R10" s="9">
        <f t="shared" si="6"/>
        <v>0</v>
      </c>
      <c r="S10" s="7"/>
      <c r="T10" s="9">
        <f t="shared" si="7"/>
        <v>0</v>
      </c>
      <c r="U10" s="35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/>
      <c r="AE10" s="7"/>
      <c r="AF10" s="9">
        <f t="shared" si="12"/>
        <v>0</v>
      </c>
      <c r="AG10" s="35"/>
      <c r="AH10" s="9">
        <f t="shared" si="13"/>
        <v>0</v>
      </c>
      <c r="AI10" s="7"/>
      <c r="AJ10" s="9">
        <f t="shared" si="14"/>
        <v>0</v>
      </c>
      <c r="AK10" s="35"/>
      <c r="AL10" s="9">
        <f t="shared" si="15"/>
        <v>0</v>
      </c>
      <c r="AM10" s="1"/>
      <c r="AN10" s="4">
        <f t="shared" si="16"/>
        <v>0</v>
      </c>
      <c r="AO10" s="1"/>
      <c r="AP10" s="4">
        <f t="shared" si="17"/>
        <v>0</v>
      </c>
      <c r="AQ10" s="1"/>
      <c r="AR10" s="4">
        <f t="shared" si="18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si="0"/>
        <v>0</v>
      </c>
      <c r="G11" s="35"/>
      <c r="H11" s="9">
        <f t="shared" si="1"/>
        <v>0</v>
      </c>
      <c r="I11" s="35"/>
      <c r="J11" s="9">
        <f t="shared" si="2"/>
        <v>0</v>
      </c>
      <c r="K11" s="7"/>
      <c r="L11" s="9">
        <f t="shared" si="3"/>
        <v>0</v>
      </c>
      <c r="M11" s="35"/>
      <c r="N11" s="9">
        <f t="shared" si="4"/>
        <v>0</v>
      </c>
      <c r="O11" s="7"/>
      <c r="P11" s="9">
        <f t="shared" si="5"/>
        <v>0</v>
      </c>
      <c r="Q11" s="35"/>
      <c r="R11" s="9">
        <f t="shared" si="6"/>
        <v>0</v>
      </c>
      <c r="S11" s="7"/>
      <c r="T11" s="9">
        <f t="shared" si="7"/>
        <v>0</v>
      </c>
      <c r="U11" s="35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>
        <v>3.88</v>
      </c>
      <c r="AD11" s="9"/>
      <c r="AE11" s="7"/>
      <c r="AF11" s="9">
        <f t="shared" si="12"/>
        <v>0</v>
      </c>
      <c r="AG11" s="35"/>
      <c r="AH11" s="9">
        <f t="shared" si="13"/>
        <v>0</v>
      </c>
      <c r="AI11" s="7"/>
      <c r="AJ11" s="9">
        <f t="shared" si="14"/>
        <v>0</v>
      </c>
      <c r="AK11" s="35"/>
      <c r="AL11" s="9">
        <f t="shared" si="15"/>
        <v>0</v>
      </c>
      <c r="AM11" s="1"/>
      <c r="AN11" s="4">
        <f t="shared" ref="AN11:AN31" si="19">IF(AM11="", 0, IF(AM11&lt;0.4, -100, IF(AM11&lt;0.5, 0, 100 + INT(MIN(AM11, 8) * 10))))</f>
        <v>0</v>
      </c>
      <c r="AO11" s="1"/>
      <c r="AP11" s="4">
        <f t="shared" ref="AP11:AP31" si="20">IF(AO11="", 0, IF(AO11&lt;0.4, -100, IF(AO11&lt;0.5, 0, 100 + INT(MIN(AO11, 8) * 10))))</f>
        <v>0</v>
      </c>
      <c r="AQ11" s="1"/>
      <c r="AR11" s="4">
        <f t="shared" ref="AR11:AR31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si="0"/>
        <v>0</v>
      </c>
      <c r="G12" s="35"/>
      <c r="H12" s="9">
        <f t="shared" si="1"/>
        <v>0</v>
      </c>
      <c r="I12" s="35"/>
      <c r="J12" s="9">
        <f t="shared" si="2"/>
        <v>0</v>
      </c>
      <c r="K12" s="7"/>
      <c r="L12" s="9">
        <f t="shared" si="3"/>
        <v>0</v>
      </c>
      <c r="M12" s="35"/>
      <c r="N12" s="9">
        <f t="shared" si="4"/>
        <v>0</v>
      </c>
      <c r="O12" s="7"/>
      <c r="P12" s="9">
        <f t="shared" si="5"/>
        <v>0</v>
      </c>
      <c r="Q12" s="35"/>
      <c r="R12" s="9">
        <f t="shared" si="6"/>
        <v>0</v>
      </c>
      <c r="S12" s="7"/>
      <c r="T12" s="9">
        <f t="shared" si="7"/>
        <v>0</v>
      </c>
      <c r="U12" s="35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/>
      <c r="AE12" s="7"/>
      <c r="AF12" s="9">
        <f t="shared" si="12"/>
        <v>0</v>
      </c>
      <c r="AG12" s="35"/>
      <c r="AH12" s="9">
        <f t="shared" si="13"/>
        <v>0</v>
      </c>
      <c r="AI12" s="7"/>
      <c r="AJ12" s="9">
        <f t="shared" si="14"/>
        <v>0</v>
      </c>
      <c r="AK12" s="35"/>
      <c r="AL12" s="9">
        <f t="shared" si="15"/>
        <v>0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0"/>
        <v>0</v>
      </c>
      <c r="G13" s="35"/>
      <c r="H13" s="9">
        <f t="shared" si="1"/>
        <v>0</v>
      </c>
      <c r="I13" s="35"/>
      <c r="J13" s="9">
        <f t="shared" si="2"/>
        <v>0</v>
      </c>
      <c r="K13" s="7"/>
      <c r="L13" s="9">
        <f t="shared" si="3"/>
        <v>0</v>
      </c>
      <c r="M13" s="35"/>
      <c r="N13" s="9">
        <f t="shared" si="4"/>
        <v>0</v>
      </c>
      <c r="O13" s="7"/>
      <c r="P13" s="9">
        <f t="shared" si="5"/>
        <v>0</v>
      </c>
      <c r="Q13" s="35"/>
      <c r="R13" s="9">
        <f t="shared" si="6"/>
        <v>0</v>
      </c>
      <c r="S13" s="7"/>
      <c r="T13" s="9">
        <f t="shared" si="7"/>
        <v>0</v>
      </c>
      <c r="U13" s="35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/>
      <c r="AE13" s="7"/>
      <c r="AF13" s="9">
        <f t="shared" si="12"/>
        <v>0</v>
      </c>
      <c r="AG13" s="35"/>
      <c r="AH13" s="9">
        <f t="shared" si="13"/>
        <v>0</v>
      </c>
      <c r="AI13" s="7"/>
      <c r="AJ13" s="9">
        <f t="shared" si="14"/>
        <v>0</v>
      </c>
      <c r="AK13" s="35"/>
      <c r="AL13" s="9">
        <f t="shared" si="15"/>
        <v>0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0"/>
        <v>0</v>
      </c>
      <c r="G14" s="35"/>
      <c r="H14" s="9">
        <f t="shared" si="1"/>
        <v>0</v>
      </c>
      <c r="I14" s="35"/>
      <c r="J14" s="9">
        <f t="shared" si="2"/>
        <v>0</v>
      </c>
      <c r="K14" s="7"/>
      <c r="L14" s="9">
        <f t="shared" si="3"/>
        <v>0</v>
      </c>
      <c r="M14" s="35"/>
      <c r="N14" s="9">
        <f t="shared" si="4"/>
        <v>0</v>
      </c>
      <c r="O14" s="7"/>
      <c r="P14" s="9">
        <f t="shared" si="5"/>
        <v>0</v>
      </c>
      <c r="Q14" s="35"/>
      <c r="R14" s="9">
        <f t="shared" si="6"/>
        <v>0</v>
      </c>
      <c r="S14" s="7"/>
      <c r="T14" s="9">
        <f t="shared" si="7"/>
        <v>0</v>
      </c>
      <c r="U14" s="35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2"/>
        <v>0</v>
      </c>
      <c r="AG14" s="35"/>
      <c r="AH14" s="9">
        <f t="shared" si="13"/>
        <v>0</v>
      </c>
      <c r="AI14" s="7"/>
      <c r="AJ14" s="9">
        <f t="shared" si="14"/>
        <v>0</v>
      </c>
      <c r="AK14" s="35"/>
      <c r="AL14" s="9">
        <f t="shared" si="15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0"/>
        <v>0</v>
      </c>
      <c r="G15" s="35"/>
      <c r="H15" s="9">
        <f t="shared" si="1"/>
        <v>0</v>
      </c>
      <c r="I15" s="35"/>
      <c r="J15" s="9">
        <f t="shared" si="2"/>
        <v>0</v>
      </c>
      <c r="K15" s="7"/>
      <c r="L15" s="9">
        <f t="shared" si="3"/>
        <v>0</v>
      </c>
      <c r="M15" s="35"/>
      <c r="N15" s="9">
        <f t="shared" si="4"/>
        <v>0</v>
      </c>
      <c r="O15" s="7"/>
      <c r="P15" s="9">
        <f t="shared" si="5"/>
        <v>0</v>
      </c>
      <c r="Q15" s="35"/>
      <c r="R15" s="9">
        <f t="shared" si="6"/>
        <v>0</v>
      </c>
      <c r="S15" s="7"/>
      <c r="T15" s="9">
        <f t="shared" si="7"/>
        <v>0</v>
      </c>
      <c r="U15" s="35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/>
      <c r="AE15" s="7"/>
      <c r="AF15" s="9">
        <f t="shared" si="12"/>
        <v>0</v>
      </c>
      <c r="AG15" s="35"/>
      <c r="AH15" s="9">
        <f t="shared" si="13"/>
        <v>0</v>
      </c>
      <c r="AI15" s="7"/>
      <c r="AJ15" s="9">
        <f t="shared" si="14"/>
        <v>0</v>
      </c>
      <c r="AK15" s="35"/>
      <c r="AL15" s="9">
        <f t="shared" si="15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0"/>
        <v>0</v>
      </c>
      <c r="G16" s="35"/>
      <c r="H16" s="9">
        <f t="shared" si="1"/>
        <v>0</v>
      </c>
      <c r="I16" s="35"/>
      <c r="J16" s="9">
        <f t="shared" si="2"/>
        <v>0</v>
      </c>
      <c r="K16" s="7"/>
      <c r="L16" s="9">
        <f t="shared" si="3"/>
        <v>0</v>
      </c>
      <c r="M16" s="35"/>
      <c r="N16" s="9">
        <f t="shared" si="4"/>
        <v>0</v>
      </c>
      <c r="O16" s="7"/>
      <c r="P16" s="9">
        <f t="shared" si="5"/>
        <v>0</v>
      </c>
      <c r="Q16" s="35"/>
      <c r="R16" s="9">
        <f t="shared" si="6"/>
        <v>0</v>
      </c>
      <c r="S16" s="7"/>
      <c r="T16" s="9">
        <f t="shared" si="7"/>
        <v>0</v>
      </c>
      <c r="U16" s="35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/>
      <c r="AE16" s="7"/>
      <c r="AF16" s="9">
        <f t="shared" si="12"/>
        <v>0</v>
      </c>
      <c r="AG16" s="35"/>
      <c r="AH16" s="9">
        <f t="shared" si="13"/>
        <v>0</v>
      </c>
      <c r="AI16" s="7"/>
      <c r="AJ16" s="9">
        <f t="shared" si="14"/>
        <v>0</v>
      </c>
      <c r="AK16" s="35"/>
      <c r="AL16" s="9">
        <f t="shared" si="15"/>
        <v>0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0"/>
        <v>0</v>
      </c>
      <c r="G17" s="35"/>
      <c r="H17" s="9">
        <f t="shared" si="1"/>
        <v>0</v>
      </c>
      <c r="I17" s="35"/>
      <c r="J17" s="9">
        <f t="shared" si="2"/>
        <v>0</v>
      </c>
      <c r="K17" s="7"/>
      <c r="L17" s="9">
        <f t="shared" si="3"/>
        <v>0</v>
      </c>
      <c r="M17" s="35"/>
      <c r="N17" s="9">
        <f t="shared" si="4"/>
        <v>0</v>
      </c>
      <c r="O17" s="7"/>
      <c r="P17" s="9">
        <f t="shared" si="5"/>
        <v>0</v>
      </c>
      <c r="Q17" s="35"/>
      <c r="R17" s="9">
        <f t="shared" si="6"/>
        <v>0</v>
      </c>
      <c r="S17" s="7"/>
      <c r="T17" s="9">
        <f t="shared" si="7"/>
        <v>0</v>
      </c>
      <c r="U17" s="35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/>
      <c r="AE17" s="7"/>
      <c r="AF17" s="9">
        <f t="shared" si="12"/>
        <v>0</v>
      </c>
      <c r="AG17" s="35"/>
      <c r="AH17" s="9">
        <f t="shared" si="13"/>
        <v>0</v>
      </c>
      <c r="AI17" s="7"/>
      <c r="AJ17" s="9">
        <f t="shared" si="14"/>
        <v>0</v>
      </c>
      <c r="AK17" s="35"/>
      <c r="AL17" s="9">
        <f t="shared" si="15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0"/>
        <v>0</v>
      </c>
      <c r="G18" s="35"/>
      <c r="H18" s="9">
        <f t="shared" si="1"/>
        <v>0</v>
      </c>
      <c r="I18" s="35"/>
      <c r="J18" s="9">
        <f t="shared" si="2"/>
        <v>0</v>
      </c>
      <c r="K18" s="7"/>
      <c r="L18" s="9">
        <f t="shared" si="3"/>
        <v>0</v>
      </c>
      <c r="M18" s="35"/>
      <c r="N18" s="9">
        <f t="shared" si="4"/>
        <v>0</v>
      </c>
      <c r="O18" s="7"/>
      <c r="P18" s="9">
        <f t="shared" si="5"/>
        <v>0</v>
      </c>
      <c r="Q18" s="35"/>
      <c r="R18" s="9">
        <f t="shared" si="6"/>
        <v>0</v>
      </c>
      <c r="S18" s="7"/>
      <c r="T18" s="9">
        <f t="shared" si="7"/>
        <v>0</v>
      </c>
      <c r="U18" s="35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/>
      <c r="AE18" s="7"/>
      <c r="AF18" s="9">
        <f t="shared" si="12"/>
        <v>0</v>
      </c>
      <c r="AG18" s="35"/>
      <c r="AH18" s="9">
        <f t="shared" si="13"/>
        <v>0</v>
      </c>
      <c r="AI18" s="7"/>
      <c r="AJ18" s="9">
        <f t="shared" si="14"/>
        <v>0</v>
      </c>
      <c r="AK18" s="35"/>
      <c r="AL18" s="9">
        <f t="shared" si="15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0"/>
        <v>0</v>
      </c>
      <c r="G19" s="35"/>
      <c r="H19" s="9">
        <f t="shared" si="1"/>
        <v>0</v>
      </c>
      <c r="I19" s="35"/>
      <c r="J19" s="9">
        <f t="shared" si="2"/>
        <v>0</v>
      </c>
      <c r="K19" s="7"/>
      <c r="L19" s="9">
        <f t="shared" si="3"/>
        <v>0</v>
      </c>
      <c r="M19" s="35"/>
      <c r="N19" s="9">
        <f t="shared" si="4"/>
        <v>0</v>
      </c>
      <c r="O19" s="7"/>
      <c r="P19" s="9">
        <f t="shared" si="5"/>
        <v>0</v>
      </c>
      <c r="Q19" s="35"/>
      <c r="R19" s="9">
        <f t="shared" si="6"/>
        <v>0</v>
      </c>
      <c r="S19" s="7"/>
      <c r="T19" s="9">
        <f t="shared" si="7"/>
        <v>0</v>
      </c>
      <c r="U19" s="35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/>
      <c r="AE19" s="7"/>
      <c r="AF19" s="9">
        <f t="shared" si="12"/>
        <v>0</v>
      </c>
      <c r="AG19" s="35"/>
      <c r="AH19" s="9">
        <f t="shared" si="13"/>
        <v>0</v>
      </c>
      <c r="AI19" s="7"/>
      <c r="AJ19" s="9">
        <f t="shared" si="14"/>
        <v>0</v>
      </c>
      <c r="AK19" s="35"/>
      <c r="AL19" s="9">
        <f t="shared" si="15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0"/>
        <v>0</v>
      </c>
      <c r="G20" s="35"/>
      <c r="H20" s="9">
        <f t="shared" si="1"/>
        <v>0</v>
      </c>
      <c r="I20" s="35"/>
      <c r="J20" s="9">
        <f t="shared" si="2"/>
        <v>0</v>
      </c>
      <c r="K20" s="7"/>
      <c r="L20" s="9">
        <f t="shared" si="3"/>
        <v>0</v>
      </c>
      <c r="M20" s="35"/>
      <c r="N20" s="9">
        <f t="shared" si="4"/>
        <v>0</v>
      </c>
      <c r="O20" s="7"/>
      <c r="P20" s="9">
        <f t="shared" si="5"/>
        <v>0</v>
      </c>
      <c r="Q20" s="35"/>
      <c r="R20" s="9">
        <f t="shared" si="6"/>
        <v>0</v>
      </c>
      <c r="S20" s="7"/>
      <c r="T20" s="9">
        <f t="shared" si="7"/>
        <v>0</v>
      </c>
      <c r="U20" s="35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/>
      <c r="AE20" s="7"/>
      <c r="AF20" s="9">
        <f t="shared" si="12"/>
        <v>0</v>
      </c>
      <c r="AG20" s="35"/>
      <c r="AH20" s="9">
        <f t="shared" si="13"/>
        <v>0</v>
      </c>
      <c r="AI20" s="7"/>
      <c r="AJ20" s="9">
        <f t="shared" si="14"/>
        <v>0</v>
      </c>
      <c r="AK20" s="35"/>
      <c r="AL20" s="9">
        <f t="shared" si="15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0"/>
        <v>0</v>
      </c>
      <c r="G21" s="35"/>
      <c r="H21" s="9">
        <f t="shared" si="1"/>
        <v>0</v>
      </c>
      <c r="I21" s="35"/>
      <c r="J21" s="9">
        <f t="shared" si="2"/>
        <v>0</v>
      </c>
      <c r="K21" s="7"/>
      <c r="L21" s="9">
        <f t="shared" si="3"/>
        <v>0</v>
      </c>
      <c r="M21" s="35"/>
      <c r="N21" s="9">
        <f t="shared" si="4"/>
        <v>0</v>
      </c>
      <c r="O21" s="7"/>
      <c r="P21" s="9">
        <f t="shared" si="5"/>
        <v>0</v>
      </c>
      <c r="Q21" s="35"/>
      <c r="R21" s="9">
        <f t="shared" si="6"/>
        <v>0</v>
      </c>
      <c r="S21" s="7"/>
      <c r="T21" s="9">
        <f t="shared" si="7"/>
        <v>0</v>
      </c>
      <c r="U21" s="35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/>
      <c r="AE21" s="7"/>
      <c r="AF21" s="9">
        <f t="shared" si="12"/>
        <v>0</v>
      </c>
      <c r="AG21" s="35"/>
      <c r="AH21" s="9">
        <f t="shared" si="13"/>
        <v>0</v>
      </c>
      <c r="AI21" s="7"/>
      <c r="AJ21" s="9">
        <f t="shared" si="14"/>
        <v>0</v>
      </c>
      <c r="AK21" s="35"/>
      <c r="AL21" s="9">
        <f t="shared" si="15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0"/>
        <v>0</v>
      </c>
      <c r="G22" s="35"/>
      <c r="H22" s="9">
        <f t="shared" si="1"/>
        <v>0</v>
      </c>
      <c r="I22" s="35"/>
      <c r="J22" s="9">
        <f t="shared" si="2"/>
        <v>0</v>
      </c>
      <c r="K22" s="7"/>
      <c r="L22" s="9">
        <f t="shared" si="3"/>
        <v>0</v>
      </c>
      <c r="M22" s="35"/>
      <c r="N22" s="9">
        <f t="shared" si="4"/>
        <v>0</v>
      </c>
      <c r="O22" s="7"/>
      <c r="P22" s="9">
        <f t="shared" si="5"/>
        <v>0</v>
      </c>
      <c r="Q22" s="35"/>
      <c r="R22" s="9">
        <f t="shared" si="6"/>
        <v>0</v>
      </c>
      <c r="S22" s="7"/>
      <c r="T22" s="9">
        <f t="shared" si="7"/>
        <v>0</v>
      </c>
      <c r="U22" s="35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/>
      <c r="AE22" s="7"/>
      <c r="AF22" s="9">
        <f t="shared" si="12"/>
        <v>0</v>
      </c>
      <c r="AG22" s="35"/>
      <c r="AH22" s="9">
        <f t="shared" si="13"/>
        <v>0</v>
      </c>
      <c r="AI22" s="7"/>
      <c r="AJ22" s="9">
        <f t="shared" si="14"/>
        <v>0</v>
      </c>
      <c r="AK22" s="35"/>
      <c r="AL22" s="9">
        <f t="shared" si="15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0"/>
        <v>0</v>
      </c>
      <c r="G23" s="35"/>
      <c r="H23" s="9">
        <f t="shared" si="1"/>
        <v>0</v>
      </c>
      <c r="I23" s="35"/>
      <c r="J23" s="9">
        <f t="shared" si="2"/>
        <v>0</v>
      </c>
      <c r="K23" s="7"/>
      <c r="L23" s="9">
        <f t="shared" si="3"/>
        <v>0</v>
      </c>
      <c r="M23" s="35"/>
      <c r="N23" s="9">
        <f t="shared" si="4"/>
        <v>0</v>
      </c>
      <c r="O23" s="7"/>
      <c r="P23" s="9">
        <f t="shared" si="5"/>
        <v>0</v>
      </c>
      <c r="Q23" s="35"/>
      <c r="R23" s="9">
        <f t="shared" si="6"/>
        <v>0</v>
      </c>
      <c r="S23" s="7"/>
      <c r="T23" s="9">
        <f t="shared" si="7"/>
        <v>0</v>
      </c>
      <c r="U23" s="35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/>
      <c r="AE23" s="7"/>
      <c r="AF23" s="9">
        <f t="shared" si="12"/>
        <v>0</v>
      </c>
      <c r="AG23" s="35"/>
      <c r="AH23" s="9">
        <f t="shared" si="13"/>
        <v>0</v>
      </c>
      <c r="AI23" s="7"/>
      <c r="AJ23" s="9">
        <f t="shared" si="14"/>
        <v>0</v>
      </c>
      <c r="AK23" s="35"/>
      <c r="AL23" s="9">
        <f t="shared" si="15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0"/>
        <v>0</v>
      </c>
      <c r="G24" s="35"/>
      <c r="H24" s="9">
        <f t="shared" si="1"/>
        <v>0</v>
      </c>
      <c r="I24" s="35"/>
      <c r="J24" s="9">
        <f t="shared" si="2"/>
        <v>0</v>
      </c>
      <c r="K24" s="7"/>
      <c r="L24" s="9">
        <f t="shared" si="3"/>
        <v>0</v>
      </c>
      <c r="M24" s="35"/>
      <c r="N24" s="9">
        <f t="shared" si="4"/>
        <v>0</v>
      </c>
      <c r="O24" s="7"/>
      <c r="P24" s="9">
        <f t="shared" si="5"/>
        <v>0</v>
      </c>
      <c r="Q24" s="35"/>
      <c r="R24" s="9">
        <f t="shared" si="6"/>
        <v>0</v>
      </c>
      <c r="S24" s="7"/>
      <c r="T24" s="9">
        <f t="shared" si="7"/>
        <v>0</v>
      </c>
      <c r="U24" s="35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/>
      <c r="AE24" s="7"/>
      <c r="AF24" s="9">
        <f t="shared" si="12"/>
        <v>0</v>
      </c>
      <c r="AG24" s="35"/>
      <c r="AH24" s="9">
        <f t="shared" si="13"/>
        <v>0</v>
      </c>
      <c r="AI24" s="7"/>
      <c r="AJ24" s="9">
        <f t="shared" si="14"/>
        <v>0</v>
      </c>
      <c r="AK24" s="35"/>
      <c r="AL24" s="9">
        <f t="shared" si="15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0"/>
        <v>0</v>
      </c>
      <c r="G25" s="35"/>
      <c r="H25" s="9">
        <f t="shared" si="1"/>
        <v>0</v>
      </c>
      <c r="I25" s="35"/>
      <c r="J25" s="9">
        <f t="shared" si="2"/>
        <v>0</v>
      </c>
      <c r="K25" s="7"/>
      <c r="L25" s="9">
        <f t="shared" si="3"/>
        <v>0</v>
      </c>
      <c r="M25" s="35"/>
      <c r="N25" s="9">
        <f t="shared" si="4"/>
        <v>0</v>
      </c>
      <c r="O25" s="7"/>
      <c r="P25" s="9">
        <f t="shared" si="5"/>
        <v>0</v>
      </c>
      <c r="Q25" s="35"/>
      <c r="R25" s="9">
        <f t="shared" si="6"/>
        <v>0</v>
      </c>
      <c r="S25" s="7"/>
      <c r="T25" s="9">
        <f t="shared" si="7"/>
        <v>0</v>
      </c>
      <c r="U25" s="35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/>
      <c r="AE25" s="7"/>
      <c r="AF25" s="9">
        <f t="shared" si="12"/>
        <v>0</v>
      </c>
      <c r="AG25" s="35"/>
      <c r="AH25" s="9">
        <f t="shared" si="13"/>
        <v>0</v>
      </c>
      <c r="AI25" s="7"/>
      <c r="AJ25" s="9">
        <f t="shared" si="14"/>
        <v>0</v>
      </c>
      <c r="AK25" s="35"/>
      <c r="AL25" s="9">
        <f t="shared" si="15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0"/>
        <v>0</v>
      </c>
      <c r="G26" s="35"/>
      <c r="H26" s="9">
        <f t="shared" si="1"/>
        <v>0</v>
      </c>
      <c r="I26" s="35"/>
      <c r="J26" s="9">
        <f t="shared" si="2"/>
        <v>0</v>
      </c>
      <c r="K26" s="7"/>
      <c r="L26" s="9">
        <f t="shared" si="3"/>
        <v>0</v>
      </c>
      <c r="M26" s="35"/>
      <c r="N26" s="9">
        <f t="shared" si="4"/>
        <v>0</v>
      </c>
      <c r="O26" s="7"/>
      <c r="P26" s="9">
        <f t="shared" si="5"/>
        <v>0</v>
      </c>
      <c r="Q26" s="35"/>
      <c r="R26" s="9">
        <f t="shared" si="6"/>
        <v>0</v>
      </c>
      <c r="S26" s="7"/>
      <c r="T26" s="9">
        <f t="shared" si="7"/>
        <v>0</v>
      </c>
      <c r="U26" s="35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/>
      <c r="AE26" s="7"/>
      <c r="AF26" s="9">
        <f t="shared" si="12"/>
        <v>0</v>
      </c>
      <c r="AG26" s="35"/>
      <c r="AH26" s="9">
        <f t="shared" si="13"/>
        <v>0</v>
      </c>
      <c r="AI26" s="7"/>
      <c r="AJ26" s="9">
        <f t="shared" si="14"/>
        <v>0</v>
      </c>
      <c r="AK26" s="35"/>
      <c r="AL26" s="9">
        <f t="shared" si="15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0"/>
        <v>0</v>
      </c>
      <c r="G27" s="35"/>
      <c r="H27" s="9">
        <f t="shared" si="1"/>
        <v>0</v>
      </c>
      <c r="I27" s="35"/>
      <c r="J27" s="9">
        <f t="shared" si="2"/>
        <v>0</v>
      </c>
      <c r="K27" s="7"/>
      <c r="L27" s="9">
        <f t="shared" si="3"/>
        <v>0</v>
      </c>
      <c r="M27" s="35"/>
      <c r="N27" s="9">
        <f t="shared" si="4"/>
        <v>0</v>
      </c>
      <c r="O27" s="7"/>
      <c r="P27" s="9">
        <f t="shared" si="5"/>
        <v>0</v>
      </c>
      <c r="Q27" s="35"/>
      <c r="R27" s="9">
        <f t="shared" si="6"/>
        <v>0</v>
      </c>
      <c r="S27" s="7"/>
      <c r="T27" s="9">
        <f t="shared" si="7"/>
        <v>0</v>
      </c>
      <c r="U27" s="35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/>
      <c r="AE27" s="7"/>
      <c r="AF27" s="9">
        <f t="shared" si="12"/>
        <v>0</v>
      </c>
      <c r="AG27" s="35"/>
      <c r="AH27" s="9">
        <f t="shared" si="13"/>
        <v>0</v>
      </c>
      <c r="AI27" s="7"/>
      <c r="AJ27" s="9">
        <f t="shared" si="14"/>
        <v>0</v>
      </c>
      <c r="AK27" s="35"/>
      <c r="AL27" s="9">
        <f t="shared" si="15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0"/>
        <v>0</v>
      </c>
      <c r="G28" s="35"/>
      <c r="H28" s="9">
        <f t="shared" si="1"/>
        <v>0</v>
      </c>
      <c r="I28" s="35"/>
      <c r="J28" s="9">
        <f t="shared" si="2"/>
        <v>0</v>
      </c>
      <c r="K28" s="7"/>
      <c r="L28" s="9">
        <f t="shared" si="3"/>
        <v>0</v>
      </c>
      <c r="M28" s="35"/>
      <c r="N28" s="9">
        <f t="shared" si="4"/>
        <v>0</v>
      </c>
      <c r="O28" s="7"/>
      <c r="P28" s="9">
        <f t="shared" si="5"/>
        <v>0</v>
      </c>
      <c r="Q28" s="35"/>
      <c r="R28" s="9">
        <f t="shared" si="6"/>
        <v>0</v>
      </c>
      <c r="S28" s="7"/>
      <c r="T28" s="9">
        <f t="shared" si="7"/>
        <v>0</v>
      </c>
      <c r="U28" s="35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/>
      <c r="AE28" s="7"/>
      <c r="AF28" s="9">
        <f t="shared" si="12"/>
        <v>0</v>
      </c>
      <c r="AG28" s="35"/>
      <c r="AH28" s="9">
        <f t="shared" si="13"/>
        <v>0</v>
      </c>
      <c r="AI28" s="7"/>
      <c r="AJ28" s="9">
        <f t="shared" si="14"/>
        <v>0</v>
      </c>
      <c r="AK28" s="35"/>
      <c r="AL28" s="9">
        <f t="shared" si="15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0"/>
        <v>0</v>
      </c>
      <c r="G29" s="35"/>
      <c r="H29" s="9">
        <f t="shared" si="1"/>
        <v>0</v>
      </c>
      <c r="I29" s="35"/>
      <c r="J29" s="9">
        <f t="shared" si="2"/>
        <v>0</v>
      </c>
      <c r="K29" s="7"/>
      <c r="L29" s="9">
        <f t="shared" si="3"/>
        <v>0</v>
      </c>
      <c r="M29" s="35"/>
      <c r="N29" s="9">
        <f t="shared" si="4"/>
        <v>0</v>
      </c>
      <c r="O29" s="7"/>
      <c r="P29" s="9">
        <f t="shared" si="5"/>
        <v>0</v>
      </c>
      <c r="Q29" s="35"/>
      <c r="R29" s="9">
        <f t="shared" si="6"/>
        <v>0</v>
      </c>
      <c r="S29" s="7"/>
      <c r="T29" s="9">
        <f t="shared" si="7"/>
        <v>0</v>
      </c>
      <c r="U29" s="35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/>
      <c r="AE29" s="7"/>
      <c r="AF29" s="9">
        <f t="shared" si="12"/>
        <v>0</v>
      </c>
      <c r="AG29" s="35"/>
      <c r="AH29" s="9">
        <f t="shared" si="13"/>
        <v>0</v>
      </c>
      <c r="AI29" s="7"/>
      <c r="AJ29" s="9">
        <f t="shared" si="14"/>
        <v>0</v>
      </c>
      <c r="AK29" s="35"/>
      <c r="AL29" s="9">
        <f t="shared" si="15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0"/>
        <v>0</v>
      </c>
      <c r="G30" s="35"/>
      <c r="H30" s="9">
        <f t="shared" si="1"/>
        <v>0</v>
      </c>
      <c r="I30" s="35"/>
      <c r="J30" s="9">
        <f t="shared" si="2"/>
        <v>0</v>
      </c>
      <c r="K30" s="7"/>
      <c r="L30" s="9">
        <f t="shared" si="3"/>
        <v>0</v>
      </c>
      <c r="M30" s="35"/>
      <c r="N30" s="9">
        <f t="shared" si="4"/>
        <v>0</v>
      </c>
      <c r="O30" s="7"/>
      <c r="P30" s="9">
        <f t="shared" si="5"/>
        <v>0</v>
      </c>
      <c r="Q30" s="35"/>
      <c r="R30" s="9">
        <f t="shared" si="6"/>
        <v>0</v>
      </c>
      <c r="S30" s="7"/>
      <c r="T30" s="9">
        <f t="shared" si="7"/>
        <v>0</v>
      </c>
      <c r="U30" s="35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/>
      <c r="AE30" s="7"/>
      <c r="AF30" s="9">
        <f t="shared" si="12"/>
        <v>0</v>
      </c>
      <c r="AG30" s="35"/>
      <c r="AH30" s="9">
        <f t="shared" si="13"/>
        <v>0</v>
      </c>
      <c r="AI30" s="7"/>
      <c r="AJ30" s="9">
        <f t="shared" si="14"/>
        <v>0</v>
      </c>
      <c r="AK30" s="35"/>
      <c r="AL30" s="9">
        <f t="shared" si="15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0"/>
        <v>0</v>
      </c>
      <c r="G31" s="35"/>
      <c r="H31" s="9">
        <f t="shared" si="1"/>
        <v>0</v>
      </c>
      <c r="I31" s="35"/>
      <c r="J31" s="9">
        <f t="shared" si="2"/>
        <v>0</v>
      </c>
      <c r="K31" s="7"/>
      <c r="L31" s="9">
        <f t="shared" si="3"/>
        <v>0</v>
      </c>
      <c r="M31" s="35"/>
      <c r="N31" s="9">
        <f t="shared" si="4"/>
        <v>0</v>
      </c>
      <c r="O31" s="7"/>
      <c r="P31" s="9">
        <f t="shared" si="5"/>
        <v>0</v>
      </c>
      <c r="Q31" s="35"/>
      <c r="R31" s="9">
        <f t="shared" si="6"/>
        <v>0</v>
      </c>
      <c r="S31" s="7"/>
      <c r="T31" s="9">
        <f t="shared" si="7"/>
        <v>0</v>
      </c>
      <c r="U31" s="35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/>
      <c r="AE31" s="7"/>
      <c r="AF31" s="9">
        <f t="shared" si="12"/>
        <v>0</v>
      </c>
      <c r="AG31" s="35"/>
      <c r="AH31" s="9">
        <f t="shared" si="13"/>
        <v>0</v>
      </c>
      <c r="AI31" s="7"/>
      <c r="AJ31" s="9">
        <f t="shared" si="14"/>
        <v>0</v>
      </c>
      <c r="AK31" s="35"/>
      <c r="AL31" s="9">
        <f t="shared" si="15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E32" s="5"/>
      <c r="F32" s="7">
        <f t="shared" si="0"/>
        <v>0</v>
      </c>
      <c r="G32" s="35"/>
      <c r="H32" s="9">
        <f t="shared" si="1"/>
        <v>0</v>
      </c>
      <c r="I32" s="35"/>
      <c r="J32" s="9">
        <f t="shared" si="2"/>
        <v>0</v>
      </c>
      <c r="K32" s="7"/>
      <c r="L32" s="9">
        <f t="shared" si="3"/>
        <v>0</v>
      </c>
      <c r="M32" s="35"/>
      <c r="N32" s="9">
        <f t="shared" si="4"/>
        <v>0</v>
      </c>
      <c r="O32" s="7"/>
      <c r="P32" s="9">
        <f t="shared" si="5"/>
        <v>0</v>
      </c>
      <c r="Q32" s="35"/>
      <c r="R32" s="9">
        <f t="shared" si="6"/>
        <v>0</v>
      </c>
      <c r="S32" s="7"/>
      <c r="T32" s="9">
        <f t="shared" si="7"/>
        <v>0</v>
      </c>
      <c r="U32" s="35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/>
      <c r="AE32" s="7"/>
      <c r="AF32" s="9">
        <f t="shared" si="12"/>
        <v>0</v>
      </c>
      <c r="AG32" s="35"/>
      <c r="AH32" s="9">
        <f t="shared" si="13"/>
        <v>0</v>
      </c>
      <c r="AI32" s="7"/>
      <c r="AJ32" s="9">
        <f t="shared" si="14"/>
        <v>0</v>
      </c>
      <c r="AK32" s="35"/>
      <c r="AL32" s="9">
        <f t="shared" si="15"/>
        <v>0</v>
      </c>
    </row>
    <row r="33" spans="5:38" ht="15.75" x14ac:dyDescent="0.25">
      <c r="E33" s="5"/>
      <c r="F33" s="7">
        <f t="shared" si="0"/>
        <v>0</v>
      </c>
      <c r="G33" s="35"/>
      <c r="H33" s="9">
        <f t="shared" si="1"/>
        <v>0</v>
      </c>
      <c r="I33" s="35"/>
      <c r="J33" s="9">
        <f t="shared" si="2"/>
        <v>0</v>
      </c>
      <c r="K33" s="7"/>
      <c r="L33" s="9">
        <f t="shared" si="3"/>
        <v>0</v>
      </c>
      <c r="M33" s="35"/>
      <c r="N33" s="9">
        <f t="shared" si="4"/>
        <v>0</v>
      </c>
      <c r="O33" s="7"/>
      <c r="P33" s="9">
        <f t="shared" si="5"/>
        <v>0</v>
      </c>
      <c r="Q33" s="35"/>
      <c r="R33" s="9">
        <f t="shared" si="6"/>
        <v>0</v>
      </c>
      <c r="S33" s="7"/>
      <c r="T33" s="9">
        <f t="shared" si="7"/>
        <v>0</v>
      </c>
      <c r="U33" s="35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/>
      <c r="AE33" s="7"/>
      <c r="AF33" s="9">
        <f t="shared" si="12"/>
        <v>0</v>
      </c>
      <c r="AG33" s="35"/>
      <c r="AH33" s="9">
        <f t="shared" si="13"/>
        <v>0</v>
      </c>
      <c r="AI33" s="7"/>
      <c r="AJ33" s="9">
        <f t="shared" si="14"/>
        <v>0</v>
      </c>
      <c r="AK33" s="35"/>
      <c r="AL33" s="9">
        <f t="shared" si="15"/>
        <v>0</v>
      </c>
    </row>
    <row r="34" spans="5:38" ht="15.75" x14ac:dyDescent="0.25">
      <c r="E34" s="5"/>
      <c r="F34" s="7">
        <f t="shared" si="0"/>
        <v>0</v>
      </c>
      <c r="G34" s="35"/>
      <c r="H34" s="9">
        <f t="shared" si="1"/>
        <v>0</v>
      </c>
      <c r="I34" s="35"/>
      <c r="J34" s="9">
        <f t="shared" si="2"/>
        <v>0</v>
      </c>
      <c r="K34" s="7"/>
      <c r="L34" s="9">
        <f t="shared" si="3"/>
        <v>0</v>
      </c>
      <c r="M34" s="35"/>
      <c r="N34" s="9">
        <f t="shared" si="4"/>
        <v>0</v>
      </c>
      <c r="O34" s="7"/>
      <c r="P34" s="9">
        <f t="shared" si="5"/>
        <v>0</v>
      </c>
      <c r="Q34" s="35"/>
      <c r="R34" s="9">
        <f t="shared" si="6"/>
        <v>0</v>
      </c>
      <c r="S34" s="7"/>
      <c r="T34" s="9">
        <f t="shared" si="7"/>
        <v>0</v>
      </c>
      <c r="U34" s="35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/>
      <c r="AE34" s="7"/>
      <c r="AF34" s="9">
        <f t="shared" si="12"/>
        <v>0</v>
      </c>
      <c r="AG34" s="35"/>
      <c r="AH34" s="9">
        <f t="shared" si="13"/>
        <v>0</v>
      </c>
      <c r="AI34" s="7"/>
      <c r="AJ34" s="9">
        <f t="shared" si="14"/>
        <v>0</v>
      </c>
      <c r="AK34" s="35"/>
      <c r="AL34" s="9">
        <f t="shared" si="15"/>
        <v>0</v>
      </c>
    </row>
    <row r="35" spans="5:38" ht="15.75" x14ac:dyDescent="0.25">
      <c r="E35" s="5"/>
      <c r="F35" s="7">
        <f t="shared" si="0"/>
        <v>0</v>
      </c>
      <c r="G35" s="35"/>
      <c r="H35" s="9">
        <f t="shared" si="1"/>
        <v>0</v>
      </c>
      <c r="I35" s="35"/>
      <c r="J35" s="9">
        <f t="shared" si="2"/>
        <v>0</v>
      </c>
      <c r="K35" s="7"/>
      <c r="L35" s="9">
        <f t="shared" si="3"/>
        <v>0</v>
      </c>
      <c r="M35" s="35"/>
      <c r="N35" s="9">
        <f t="shared" si="4"/>
        <v>0</v>
      </c>
      <c r="O35" s="7"/>
      <c r="P35" s="9">
        <f t="shared" si="5"/>
        <v>0</v>
      </c>
      <c r="Q35" s="35"/>
      <c r="R35" s="9">
        <f t="shared" si="6"/>
        <v>0</v>
      </c>
      <c r="S35" s="7"/>
      <c r="T35" s="9">
        <f t="shared" si="7"/>
        <v>0</v>
      </c>
      <c r="U35" s="35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/>
      <c r="AE35" s="7"/>
      <c r="AF35" s="9">
        <f t="shared" si="12"/>
        <v>0</v>
      </c>
      <c r="AG35" s="35"/>
      <c r="AH35" s="9">
        <f t="shared" si="13"/>
        <v>0</v>
      </c>
      <c r="AI35" s="7"/>
      <c r="AJ35" s="9">
        <f t="shared" si="14"/>
        <v>0</v>
      </c>
      <c r="AK35" s="35"/>
      <c r="AL35" s="9">
        <f t="shared" si="15"/>
        <v>0</v>
      </c>
    </row>
    <row r="36" spans="5:38" ht="15.75" x14ac:dyDescent="0.25">
      <c r="E36" s="5"/>
      <c r="F36" s="7">
        <f t="shared" ref="F36:F67" si="22">SUM(H36,J36,L36,N36,P36,R36,T36,V36,X36,Z36,AB36,AD36,AF36,AH36,AJ36,AL36,AN36,AP36,AR36)</f>
        <v>0</v>
      </c>
      <c r="G36" s="35"/>
      <c r="H36" s="13">
        <f t="shared" ref="H36:H67" si="23">IF(G36="", 0, IF(G36&lt;0.1, 0, 100 + INT(MIN(G36, 8) * 10)))</f>
        <v>0</v>
      </c>
      <c r="I36" s="35"/>
      <c r="J36" s="9">
        <f t="shared" ref="J36:J67" si="24">IF(I36="", 0, IF(I36&lt;0.1, 0, 100 + INT(MIN(I36, 8) * 10)))</f>
        <v>0</v>
      </c>
      <c r="K36" s="7"/>
      <c r="L36" s="9">
        <f t="shared" ref="L36:L67" si="25">IF(K36="", 0, IF(K36&lt;0.4, -100, IF(K36&lt;0.5, 0, 100 + INT(MIN(K36, 8) * 10))))</f>
        <v>0</v>
      </c>
      <c r="M36" s="35"/>
      <c r="N36" s="9">
        <f t="shared" ref="N36:N67" si="26">IF(M36="", 0, IF(M36&lt;0.1, 0, 100 + INT(MIN(M36, 8) * 10)))</f>
        <v>0</v>
      </c>
      <c r="O36" s="7"/>
      <c r="P36" s="9">
        <f t="shared" ref="P36:P67" si="27">IF(O36="", 0, IF(O36&lt;0.4, -100, IF(O36&lt;0.5, 0, 100 + INT(MIN(O36, 8) * 10))))</f>
        <v>0</v>
      </c>
      <c r="Q36" s="35"/>
      <c r="R36" s="9">
        <f t="shared" ref="R36:R67" si="28">IF(Q36="", 0, IF(Q36&lt;0.1, 0, 100 + INT(MIN(Q36, 8) * 10)))</f>
        <v>0</v>
      </c>
      <c r="S36" s="7"/>
      <c r="T36" s="9">
        <f t="shared" ref="T36:T67" si="29">IF(S36="", 0, IF(S36&lt;0.4, -100, IF(S36&lt;0.5, 0, 100 + INT(MIN(S36, 8) * 10))))</f>
        <v>0</v>
      </c>
      <c r="U36" s="35"/>
      <c r="V36" s="9">
        <f t="shared" ref="V36:V67" si="30">IF(U36="", 0, IF(U36&lt;0.1, 0, 100 + INT(MIN(U36, 8) * 10)))</f>
        <v>0</v>
      </c>
      <c r="W36" s="7"/>
      <c r="X36" s="9">
        <f t="shared" ref="X36:X67" si="31">IF(W36="", 0, IF(W36&lt;0.4, -100, IF(W36&lt;0.5, 0, 100 + INT(MIN(W36, 8) * 10))))</f>
        <v>0</v>
      </c>
      <c r="Y36" s="8"/>
      <c r="Z36" s="9">
        <f t="shared" ref="Z36:Z67" si="32">IF(Y36="", 0, IF(Y36&lt;0.4, -100, IF(Y36&lt;0.5, 0, 100 + INT(MIN(Y36, 8) * 10))))</f>
        <v>0</v>
      </c>
      <c r="AA36" s="7"/>
      <c r="AB36" s="9">
        <f t="shared" ref="AB36:AB67" si="33">IF(AA36="", 0, IF(AA36&lt;0.4, -100, IF(AA36&lt;0.5, 0, 100 + INT(MIN(AA36, 8) * 10))))</f>
        <v>0</v>
      </c>
      <c r="AC36" s="8"/>
      <c r="AD36" s="9"/>
      <c r="AE36" s="7"/>
      <c r="AF36" s="9">
        <f t="shared" ref="AF36:AF67" si="34">IF(AE36="", 0, IF(AE36&lt;0.4, -100, IF(AE36&lt;0.5, 0, 100 + INT(MIN(AE36, 8) * 10))))</f>
        <v>0</v>
      </c>
      <c r="AG36" s="35"/>
      <c r="AH36" s="9">
        <f t="shared" ref="AH36:AH67" si="35">IF(AG36="", 0, IF(AG36&lt;0.1, 0, 100 + INT(MIN(AG36, 8) * 10)))</f>
        <v>0</v>
      </c>
      <c r="AI36" s="7"/>
      <c r="AJ36" s="9">
        <f t="shared" ref="AJ36:AJ67" si="36">IF(AI36="", 0, IF(AI36&lt;0.4, -100, IF(AI36&lt;0.5, 0, 100 + INT(MIN(AI36, 8) * 10))))</f>
        <v>0</v>
      </c>
      <c r="AK36" s="35"/>
      <c r="AL36" s="9">
        <f t="shared" ref="AL36:AL67" si="37">IF(AK36="", 0, IF(AK36&lt;0.4, -100, IF(AK36&lt;0.5, 0, 100 + INT(MIN(AK36, 8) * 10))))</f>
        <v>0</v>
      </c>
    </row>
    <row r="37" spans="5:38" ht="15.75" x14ac:dyDescent="0.25">
      <c r="E37" s="2"/>
      <c r="F37" s="7">
        <f t="shared" si="22"/>
        <v>0</v>
      </c>
      <c r="G37" s="35"/>
      <c r="H37" s="9">
        <f t="shared" si="23"/>
        <v>0</v>
      </c>
      <c r="I37" s="35"/>
      <c r="J37" s="9">
        <f t="shared" si="24"/>
        <v>0</v>
      </c>
      <c r="K37" s="7"/>
      <c r="L37" s="9">
        <f t="shared" si="25"/>
        <v>0</v>
      </c>
      <c r="M37" s="35"/>
      <c r="N37" s="9">
        <f t="shared" si="26"/>
        <v>0</v>
      </c>
      <c r="O37" s="7"/>
      <c r="P37" s="9">
        <f t="shared" si="27"/>
        <v>0</v>
      </c>
      <c r="Q37" s="35"/>
      <c r="R37" s="9">
        <f t="shared" si="28"/>
        <v>0</v>
      </c>
      <c r="S37" s="7"/>
      <c r="T37" s="9">
        <f t="shared" si="29"/>
        <v>0</v>
      </c>
      <c r="U37" s="35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35"/>
      <c r="AH37" s="9">
        <f t="shared" si="35"/>
        <v>0</v>
      </c>
      <c r="AI37" s="7"/>
      <c r="AJ37" s="9">
        <f t="shared" si="36"/>
        <v>0</v>
      </c>
      <c r="AK37" s="35"/>
      <c r="AL37" s="9">
        <f t="shared" si="37"/>
        <v>0</v>
      </c>
    </row>
    <row r="38" spans="5:38" ht="15.75" x14ac:dyDescent="0.25">
      <c r="E38" s="5"/>
      <c r="F38" s="7">
        <f t="shared" si="22"/>
        <v>0</v>
      </c>
      <c r="G38" s="35"/>
      <c r="H38" s="9">
        <f t="shared" si="23"/>
        <v>0</v>
      </c>
      <c r="I38" s="35"/>
      <c r="J38" s="9">
        <f t="shared" si="24"/>
        <v>0</v>
      </c>
      <c r="K38" s="7"/>
      <c r="L38" s="9">
        <f t="shared" si="25"/>
        <v>0</v>
      </c>
      <c r="M38" s="35"/>
      <c r="N38" s="9">
        <f t="shared" si="26"/>
        <v>0</v>
      </c>
      <c r="O38" s="7"/>
      <c r="P38" s="9">
        <f t="shared" si="27"/>
        <v>0</v>
      </c>
      <c r="Q38" s="35"/>
      <c r="R38" s="9">
        <f t="shared" si="28"/>
        <v>0</v>
      </c>
      <c r="S38" s="7"/>
      <c r="T38" s="9">
        <f t="shared" si="29"/>
        <v>0</v>
      </c>
      <c r="U38" s="35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35"/>
      <c r="AH38" s="9">
        <f t="shared" si="35"/>
        <v>0</v>
      </c>
      <c r="AI38" s="7"/>
      <c r="AJ38" s="9">
        <f t="shared" si="36"/>
        <v>0</v>
      </c>
      <c r="AK38" s="35"/>
      <c r="AL38" s="9">
        <f t="shared" si="37"/>
        <v>0</v>
      </c>
    </row>
    <row r="39" spans="5:38" ht="15.75" x14ac:dyDescent="0.25">
      <c r="E39" s="5"/>
      <c r="F39" s="7">
        <f t="shared" si="22"/>
        <v>0</v>
      </c>
      <c r="G39" s="35"/>
      <c r="H39" s="9">
        <f t="shared" si="23"/>
        <v>0</v>
      </c>
      <c r="I39" s="35"/>
      <c r="J39" s="9">
        <f t="shared" si="24"/>
        <v>0</v>
      </c>
      <c r="K39" s="7"/>
      <c r="L39" s="9">
        <f t="shared" si="25"/>
        <v>0</v>
      </c>
      <c r="M39" s="35"/>
      <c r="N39" s="9">
        <f t="shared" si="26"/>
        <v>0</v>
      </c>
      <c r="O39" s="7"/>
      <c r="P39" s="9">
        <f t="shared" si="27"/>
        <v>0</v>
      </c>
      <c r="Q39" s="35"/>
      <c r="R39" s="9">
        <f t="shared" si="28"/>
        <v>0</v>
      </c>
      <c r="S39" s="7"/>
      <c r="T39" s="9">
        <f t="shared" si="29"/>
        <v>0</v>
      </c>
      <c r="U39" s="35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8"/>
      <c r="AD39" s="9"/>
      <c r="AE39" s="7"/>
      <c r="AF39" s="9">
        <f t="shared" si="34"/>
        <v>0</v>
      </c>
      <c r="AG39" s="35"/>
      <c r="AH39" s="9">
        <f t="shared" si="35"/>
        <v>0</v>
      </c>
      <c r="AI39" s="7"/>
      <c r="AJ39" s="9">
        <f t="shared" si="36"/>
        <v>0</v>
      </c>
      <c r="AK39" s="35"/>
      <c r="AL39" s="9">
        <f t="shared" si="37"/>
        <v>0</v>
      </c>
    </row>
    <row r="40" spans="5:38" ht="15.75" x14ac:dyDescent="0.25">
      <c r="E40" s="5"/>
      <c r="F40" s="7">
        <f t="shared" si="22"/>
        <v>0</v>
      </c>
      <c r="G40" s="35"/>
      <c r="H40" s="9">
        <f t="shared" si="23"/>
        <v>0</v>
      </c>
      <c r="I40" s="35"/>
      <c r="J40" s="9">
        <f t="shared" si="24"/>
        <v>0</v>
      </c>
      <c r="K40" s="7"/>
      <c r="L40" s="9">
        <f t="shared" si="25"/>
        <v>0</v>
      </c>
      <c r="M40" s="35"/>
      <c r="N40" s="9">
        <f t="shared" si="26"/>
        <v>0</v>
      </c>
      <c r="O40" s="7"/>
      <c r="P40" s="9">
        <f t="shared" si="27"/>
        <v>0</v>
      </c>
      <c r="Q40" s="35"/>
      <c r="R40" s="9">
        <f t="shared" si="28"/>
        <v>0</v>
      </c>
      <c r="S40" s="7"/>
      <c r="T40" s="9">
        <f t="shared" si="29"/>
        <v>0</v>
      </c>
      <c r="U40" s="35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35"/>
      <c r="AH40" s="9">
        <f t="shared" si="35"/>
        <v>0</v>
      </c>
      <c r="AI40" s="7"/>
      <c r="AJ40" s="9">
        <f t="shared" si="36"/>
        <v>0</v>
      </c>
      <c r="AK40" s="35"/>
      <c r="AL40" s="9">
        <f t="shared" si="37"/>
        <v>0</v>
      </c>
    </row>
    <row r="41" spans="5:38" ht="15.75" x14ac:dyDescent="0.25">
      <c r="E41" s="5"/>
      <c r="F41" s="7">
        <f t="shared" si="22"/>
        <v>0</v>
      </c>
      <c r="G41" s="35"/>
      <c r="H41" s="9">
        <f t="shared" si="23"/>
        <v>0</v>
      </c>
      <c r="I41" s="35"/>
      <c r="J41" s="9">
        <f t="shared" si="24"/>
        <v>0</v>
      </c>
      <c r="K41" s="7"/>
      <c r="L41" s="9">
        <f t="shared" si="25"/>
        <v>0</v>
      </c>
      <c r="M41" s="35"/>
      <c r="N41" s="9">
        <f t="shared" si="26"/>
        <v>0</v>
      </c>
      <c r="O41" s="7"/>
      <c r="P41" s="9">
        <f t="shared" si="27"/>
        <v>0</v>
      </c>
      <c r="Q41" s="35"/>
      <c r="R41" s="9">
        <f t="shared" si="28"/>
        <v>0</v>
      </c>
      <c r="S41" s="7"/>
      <c r="T41" s="9">
        <f t="shared" si="29"/>
        <v>0</v>
      </c>
      <c r="U41" s="35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35"/>
      <c r="AH41" s="9">
        <f t="shared" si="35"/>
        <v>0</v>
      </c>
      <c r="AI41" s="7"/>
      <c r="AJ41" s="9">
        <f t="shared" si="36"/>
        <v>0</v>
      </c>
      <c r="AK41" s="35"/>
      <c r="AL41" s="9">
        <f t="shared" si="37"/>
        <v>0</v>
      </c>
    </row>
    <row r="42" spans="5:38" ht="15.75" x14ac:dyDescent="0.25">
      <c r="E42" s="5"/>
      <c r="F42" s="7">
        <f t="shared" si="22"/>
        <v>0</v>
      </c>
      <c r="G42" s="35"/>
      <c r="H42" s="9">
        <f t="shared" si="23"/>
        <v>0</v>
      </c>
      <c r="I42" s="35"/>
      <c r="J42" s="9">
        <f t="shared" si="24"/>
        <v>0</v>
      </c>
      <c r="K42" s="7"/>
      <c r="L42" s="9">
        <f t="shared" si="25"/>
        <v>0</v>
      </c>
      <c r="M42" s="35"/>
      <c r="N42" s="9">
        <f t="shared" si="26"/>
        <v>0</v>
      </c>
      <c r="O42" s="7"/>
      <c r="P42" s="9">
        <f t="shared" si="27"/>
        <v>0</v>
      </c>
      <c r="Q42" s="35"/>
      <c r="R42" s="9">
        <f t="shared" si="28"/>
        <v>0</v>
      </c>
      <c r="S42" s="7"/>
      <c r="T42" s="9">
        <f t="shared" si="29"/>
        <v>0</v>
      </c>
      <c r="U42" s="35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35"/>
      <c r="AH42" s="9">
        <f t="shared" si="35"/>
        <v>0</v>
      </c>
      <c r="AI42" s="7"/>
      <c r="AJ42" s="9">
        <f t="shared" si="36"/>
        <v>0</v>
      </c>
      <c r="AK42" s="35"/>
      <c r="AL42" s="9">
        <f t="shared" si="37"/>
        <v>0</v>
      </c>
    </row>
    <row r="43" spans="5:38" ht="15.75" x14ac:dyDescent="0.25">
      <c r="E43" s="5"/>
      <c r="F43" s="7">
        <f t="shared" si="22"/>
        <v>0</v>
      </c>
      <c r="G43" s="35"/>
      <c r="H43" s="9">
        <f t="shared" si="23"/>
        <v>0</v>
      </c>
      <c r="I43" s="35"/>
      <c r="J43" s="9">
        <f t="shared" si="24"/>
        <v>0</v>
      </c>
      <c r="K43" s="7"/>
      <c r="L43" s="9">
        <f t="shared" si="25"/>
        <v>0</v>
      </c>
      <c r="M43" s="35"/>
      <c r="N43" s="9">
        <f t="shared" si="26"/>
        <v>0</v>
      </c>
      <c r="O43" s="7"/>
      <c r="P43" s="9">
        <f t="shared" si="27"/>
        <v>0</v>
      </c>
      <c r="Q43" s="35"/>
      <c r="R43" s="9">
        <f t="shared" si="28"/>
        <v>0</v>
      </c>
      <c r="S43" s="7"/>
      <c r="T43" s="9">
        <f t="shared" si="29"/>
        <v>0</v>
      </c>
      <c r="U43" s="35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35"/>
      <c r="AH43" s="9">
        <f t="shared" si="35"/>
        <v>0</v>
      </c>
      <c r="AI43" s="7"/>
      <c r="AJ43" s="9">
        <f t="shared" si="36"/>
        <v>0</v>
      </c>
      <c r="AK43" s="35"/>
      <c r="AL43" s="9">
        <f t="shared" si="37"/>
        <v>0</v>
      </c>
    </row>
    <row r="44" spans="5:38" ht="15.75" x14ac:dyDescent="0.25">
      <c r="E44" s="5"/>
      <c r="F44" s="7">
        <f t="shared" si="22"/>
        <v>0</v>
      </c>
      <c r="G44" s="35"/>
      <c r="H44" s="9">
        <f t="shared" si="23"/>
        <v>0</v>
      </c>
      <c r="I44" s="35"/>
      <c r="J44" s="9">
        <f t="shared" si="24"/>
        <v>0</v>
      </c>
      <c r="K44" s="7"/>
      <c r="L44" s="9">
        <f t="shared" si="25"/>
        <v>0</v>
      </c>
      <c r="M44" s="35"/>
      <c r="N44" s="9">
        <f t="shared" si="26"/>
        <v>0</v>
      </c>
      <c r="O44" s="7"/>
      <c r="P44" s="9">
        <f t="shared" si="27"/>
        <v>0</v>
      </c>
      <c r="Q44" s="35"/>
      <c r="R44" s="9">
        <f t="shared" si="28"/>
        <v>0</v>
      </c>
      <c r="S44" s="7"/>
      <c r="T44" s="9">
        <f t="shared" si="29"/>
        <v>0</v>
      </c>
      <c r="U44" s="35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35"/>
      <c r="AH44" s="9">
        <f t="shared" si="35"/>
        <v>0</v>
      </c>
      <c r="AI44" s="7"/>
      <c r="AJ44" s="9">
        <f t="shared" si="36"/>
        <v>0</v>
      </c>
      <c r="AK44" s="35"/>
      <c r="AL44" s="9">
        <f t="shared" si="37"/>
        <v>0</v>
      </c>
    </row>
    <row r="45" spans="5:38" ht="15.75" x14ac:dyDescent="0.25">
      <c r="E45" s="5"/>
      <c r="F45" s="7">
        <f t="shared" si="22"/>
        <v>0</v>
      </c>
      <c r="G45" s="35"/>
      <c r="H45" s="9">
        <f t="shared" si="23"/>
        <v>0</v>
      </c>
      <c r="I45" s="35"/>
      <c r="J45" s="9">
        <f t="shared" si="24"/>
        <v>0</v>
      </c>
      <c r="K45" s="7"/>
      <c r="L45" s="9">
        <f t="shared" si="25"/>
        <v>0</v>
      </c>
      <c r="M45" s="35"/>
      <c r="N45" s="9">
        <f t="shared" si="26"/>
        <v>0</v>
      </c>
      <c r="O45" s="7"/>
      <c r="P45" s="9">
        <f t="shared" si="27"/>
        <v>0</v>
      </c>
      <c r="Q45" s="35"/>
      <c r="R45" s="9">
        <f t="shared" si="28"/>
        <v>0</v>
      </c>
      <c r="S45" s="7"/>
      <c r="T45" s="9">
        <f t="shared" si="29"/>
        <v>0</v>
      </c>
      <c r="U45" s="35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35"/>
      <c r="AH45" s="9">
        <f t="shared" si="35"/>
        <v>0</v>
      </c>
      <c r="AI45" s="7"/>
      <c r="AJ45" s="9">
        <f t="shared" si="36"/>
        <v>0</v>
      </c>
      <c r="AK45" s="35"/>
      <c r="AL45" s="9">
        <f t="shared" si="37"/>
        <v>0</v>
      </c>
    </row>
    <row r="46" spans="5:38" ht="15.75" x14ac:dyDescent="0.25">
      <c r="E46" s="5"/>
      <c r="F46" s="7">
        <f t="shared" si="22"/>
        <v>0</v>
      </c>
      <c r="G46" s="35"/>
      <c r="H46" s="9">
        <f t="shared" si="23"/>
        <v>0</v>
      </c>
      <c r="I46" s="35"/>
      <c r="J46" s="9">
        <f t="shared" si="24"/>
        <v>0</v>
      </c>
      <c r="K46" s="7"/>
      <c r="L46" s="9">
        <f t="shared" si="25"/>
        <v>0</v>
      </c>
      <c r="M46" s="35"/>
      <c r="N46" s="9">
        <f t="shared" si="26"/>
        <v>0</v>
      </c>
      <c r="O46" s="7"/>
      <c r="P46" s="9">
        <f t="shared" si="27"/>
        <v>0</v>
      </c>
      <c r="Q46" s="35"/>
      <c r="R46" s="9">
        <f t="shared" si="28"/>
        <v>0</v>
      </c>
      <c r="S46" s="7"/>
      <c r="T46" s="9">
        <f t="shared" si="29"/>
        <v>0</v>
      </c>
      <c r="U46" s="35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35"/>
      <c r="AH46" s="9">
        <f t="shared" si="35"/>
        <v>0</v>
      </c>
      <c r="AI46" s="7"/>
      <c r="AJ46" s="9">
        <f t="shared" si="36"/>
        <v>0</v>
      </c>
      <c r="AK46" s="35"/>
      <c r="AL46" s="9">
        <f t="shared" si="37"/>
        <v>0</v>
      </c>
    </row>
    <row r="47" spans="5:38" ht="15.75" x14ac:dyDescent="0.25">
      <c r="E47" s="5"/>
      <c r="F47" s="7">
        <f t="shared" si="22"/>
        <v>0</v>
      </c>
      <c r="G47" s="35"/>
      <c r="H47" s="9">
        <f t="shared" si="23"/>
        <v>0</v>
      </c>
      <c r="I47" s="35"/>
      <c r="J47" s="9">
        <f t="shared" si="24"/>
        <v>0</v>
      </c>
      <c r="K47" s="7"/>
      <c r="L47" s="9">
        <f t="shared" si="25"/>
        <v>0</v>
      </c>
      <c r="M47" s="35"/>
      <c r="N47" s="9">
        <f t="shared" si="26"/>
        <v>0</v>
      </c>
      <c r="O47" s="7"/>
      <c r="P47" s="9">
        <f t="shared" si="27"/>
        <v>0</v>
      </c>
      <c r="Q47" s="35"/>
      <c r="R47" s="9">
        <f t="shared" si="28"/>
        <v>0</v>
      </c>
      <c r="S47" s="7"/>
      <c r="T47" s="9">
        <f t="shared" si="29"/>
        <v>0</v>
      </c>
      <c r="U47" s="35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35"/>
      <c r="AH47" s="9">
        <f t="shared" si="35"/>
        <v>0</v>
      </c>
      <c r="AI47" s="7"/>
      <c r="AJ47" s="9">
        <f t="shared" si="36"/>
        <v>0</v>
      </c>
      <c r="AK47" s="35"/>
      <c r="AL47" s="9">
        <f t="shared" si="37"/>
        <v>0</v>
      </c>
    </row>
    <row r="48" spans="5:38" ht="15.75" x14ac:dyDescent="0.25">
      <c r="E48" s="5"/>
      <c r="F48" s="7">
        <f t="shared" si="22"/>
        <v>0</v>
      </c>
      <c r="G48" s="35"/>
      <c r="H48" s="9">
        <f t="shared" si="23"/>
        <v>0</v>
      </c>
      <c r="I48" s="35"/>
      <c r="J48" s="9">
        <f t="shared" si="24"/>
        <v>0</v>
      </c>
      <c r="K48" s="7"/>
      <c r="L48" s="9">
        <f t="shared" si="25"/>
        <v>0</v>
      </c>
      <c r="M48" s="35"/>
      <c r="N48" s="9">
        <f t="shared" si="26"/>
        <v>0</v>
      </c>
      <c r="O48" s="7"/>
      <c r="P48" s="9">
        <f t="shared" si="27"/>
        <v>0</v>
      </c>
      <c r="Q48" s="35"/>
      <c r="R48" s="9">
        <f t="shared" si="28"/>
        <v>0</v>
      </c>
      <c r="S48" s="7"/>
      <c r="T48" s="9">
        <f t="shared" si="29"/>
        <v>0</v>
      </c>
      <c r="U48" s="35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35"/>
      <c r="AH48" s="9">
        <f t="shared" si="35"/>
        <v>0</v>
      </c>
      <c r="AI48" s="7"/>
      <c r="AJ48" s="9">
        <f t="shared" si="36"/>
        <v>0</v>
      </c>
      <c r="AK48" s="35"/>
      <c r="AL48" s="9">
        <f t="shared" si="37"/>
        <v>0</v>
      </c>
    </row>
    <row r="49" spans="5:38" ht="15.75" x14ac:dyDescent="0.25">
      <c r="E49" s="5"/>
      <c r="F49" s="7">
        <f t="shared" si="22"/>
        <v>0</v>
      </c>
      <c r="G49" s="35"/>
      <c r="H49" s="9">
        <f t="shared" si="23"/>
        <v>0</v>
      </c>
      <c r="I49" s="35"/>
      <c r="J49" s="9">
        <f t="shared" si="24"/>
        <v>0</v>
      </c>
      <c r="K49" s="7"/>
      <c r="L49" s="9">
        <f t="shared" si="25"/>
        <v>0</v>
      </c>
      <c r="M49" s="35"/>
      <c r="N49" s="9">
        <f t="shared" si="26"/>
        <v>0</v>
      </c>
      <c r="O49" s="7"/>
      <c r="P49" s="9">
        <f t="shared" si="27"/>
        <v>0</v>
      </c>
      <c r="Q49" s="35"/>
      <c r="R49" s="9">
        <f t="shared" si="28"/>
        <v>0</v>
      </c>
      <c r="S49" s="7"/>
      <c r="T49" s="9">
        <f t="shared" si="29"/>
        <v>0</v>
      </c>
      <c r="U49" s="35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35"/>
      <c r="AH49" s="9">
        <f t="shared" si="35"/>
        <v>0</v>
      </c>
      <c r="AI49" s="7"/>
      <c r="AJ49" s="9">
        <f t="shared" si="36"/>
        <v>0</v>
      </c>
      <c r="AK49" s="35"/>
      <c r="AL49" s="9">
        <f t="shared" si="37"/>
        <v>0</v>
      </c>
    </row>
    <row r="50" spans="5:38" ht="15.75" x14ac:dyDescent="0.25">
      <c r="E50" s="5"/>
      <c r="F50" s="7">
        <f t="shared" si="22"/>
        <v>0</v>
      </c>
      <c r="G50" s="35"/>
      <c r="H50" s="9">
        <f t="shared" si="23"/>
        <v>0</v>
      </c>
      <c r="I50" s="35"/>
      <c r="J50" s="9">
        <f t="shared" si="24"/>
        <v>0</v>
      </c>
      <c r="K50" s="7"/>
      <c r="L50" s="9">
        <f t="shared" si="25"/>
        <v>0</v>
      </c>
      <c r="M50" s="35"/>
      <c r="N50" s="9">
        <f t="shared" si="26"/>
        <v>0</v>
      </c>
      <c r="O50" s="7"/>
      <c r="P50" s="9">
        <f t="shared" si="27"/>
        <v>0</v>
      </c>
      <c r="Q50" s="35"/>
      <c r="R50" s="9">
        <f t="shared" si="28"/>
        <v>0</v>
      </c>
      <c r="S50" s="7"/>
      <c r="T50" s="9">
        <f t="shared" si="29"/>
        <v>0</v>
      </c>
      <c r="U50" s="35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35"/>
      <c r="AH50" s="9">
        <f t="shared" si="35"/>
        <v>0</v>
      </c>
      <c r="AI50" s="7"/>
      <c r="AJ50" s="9">
        <f t="shared" si="36"/>
        <v>0</v>
      </c>
      <c r="AK50" s="35"/>
      <c r="AL50" s="9">
        <f t="shared" si="37"/>
        <v>0</v>
      </c>
    </row>
    <row r="51" spans="5:38" ht="15.75" x14ac:dyDescent="0.25">
      <c r="E51" s="5"/>
      <c r="F51" s="7">
        <f t="shared" si="22"/>
        <v>0</v>
      </c>
      <c r="G51" s="35"/>
      <c r="H51" s="9">
        <f t="shared" si="23"/>
        <v>0</v>
      </c>
      <c r="I51" s="35"/>
      <c r="J51" s="9">
        <f t="shared" si="24"/>
        <v>0</v>
      </c>
      <c r="K51" s="7"/>
      <c r="L51" s="9">
        <f t="shared" si="25"/>
        <v>0</v>
      </c>
      <c r="M51" s="35"/>
      <c r="N51" s="9">
        <f t="shared" si="26"/>
        <v>0</v>
      </c>
      <c r="O51" s="7"/>
      <c r="P51" s="9">
        <f t="shared" si="27"/>
        <v>0</v>
      </c>
      <c r="Q51" s="35"/>
      <c r="R51" s="9">
        <f t="shared" si="28"/>
        <v>0</v>
      </c>
      <c r="S51" s="7"/>
      <c r="T51" s="9">
        <f t="shared" si="29"/>
        <v>0</v>
      </c>
      <c r="U51" s="35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35"/>
      <c r="AH51" s="9">
        <f t="shared" si="35"/>
        <v>0</v>
      </c>
      <c r="AI51" s="7"/>
      <c r="AJ51" s="9">
        <f t="shared" si="36"/>
        <v>0</v>
      </c>
      <c r="AK51" s="35"/>
      <c r="AL51" s="9">
        <f t="shared" si="37"/>
        <v>0</v>
      </c>
    </row>
    <row r="52" spans="5:38" ht="15.75" x14ac:dyDescent="0.25">
      <c r="E52" s="5"/>
      <c r="F52" s="7">
        <f t="shared" si="22"/>
        <v>0</v>
      </c>
      <c r="G52" s="35"/>
      <c r="H52" s="9">
        <f t="shared" si="23"/>
        <v>0</v>
      </c>
      <c r="I52" s="35"/>
      <c r="J52" s="9">
        <f t="shared" si="24"/>
        <v>0</v>
      </c>
      <c r="K52" s="7"/>
      <c r="L52" s="9">
        <f t="shared" si="25"/>
        <v>0</v>
      </c>
      <c r="M52" s="35"/>
      <c r="N52" s="9">
        <f t="shared" si="26"/>
        <v>0</v>
      </c>
      <c r="O52" s="7"/>
      <c r="P52" s="9">
        <f t="shared" si="27"/>
        <v>0</v>
      </c>
      <c r="Q52" s="35"/>
      <c r="R52" s="9">
        <f t="shared" si="28"/>
        <v>0</v>
      </c>
      <c r="S52" s="7"/>
      <c r="T52" s="9">
        <f t="shared" si="29"/>
        <v>0</v>
      </c>
      <c r="U52" s="35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35"/>
      <c r="AH52" s="9">
        <f t="shared" si="35"/>
        <v>0</v>
      </c>
      <c r="AI52" s="7"/>
      <c r="AJ52" s="9">
        <f t="shared" si="36"/>
        <v>0</v>
      </c>
      <c r="AK52" s="35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35"/>
      <c r="H53" s="9">
        <f t="shared" si="23"/>
        <v>0</v>
      </c>
      <c r="I53" s="35"/>
      <c r="J53" s="9">
        <f t="shared" si="24"/>
        <v>0</v>
      </c>
      <c r="K53" s="7"/>
      <c r="L53" s="9">
        <f t="shared" si="25"/>
        <v>0</v>
      </c>
      <c r="M53" s="35"/>
      <c r="N53" s="9">
        <f t="shared" si="26"/>
        <v>0</v>
      </c>
      <c r="O53" s="7"/>
      <c r="P53" s="9">
        <f t="shared" si="27"/>
        <v>0</v>
      </c>
      <c r="Q53" s="35"/>
      <c r="R53" s="9">
        <f t="shared" si="28"/>
        <v>0</v>
      </c>
      <c r="S53" s="7"/>
      <c r="T53" s="9">
        <f t="shared" si="29"/>
        <v>0</v>
      </c>
      <c r="U53" s="35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35"/>
      <c r="AH53" s="9">
        <f t="shared" si="35"/>
        <v>0</v>
      </c>
      <c r="AI53" s="7"/>
      <c r="AJ53" s="9">
        <f t="shared" si="36"/>
        <v>0</v>
      </c>
      <c r="AK53" s="35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35"/>
      <c r="H54" s="9">
        <f t="shared" si="23"/>
        <v>0</v>
      </c>
      <c r="I54" s="35"/>
      <c r="J54" s="9">
        <f t="shared" si="24"/>
        <v>0</v>
      </c>
      <c r="K54" s="7"/>
      <c r="L54" s="9">
        <f t="shared" si="25"/>
        <v>0</v>
      </c>
      <c r="M54" s="35"/>
      <c r="N54" s="9">
        <f t="shared" si="26"/>
        <v>0</v>
      </c>
      <c r="O54" s="7"/>
      <c r="P54" s="9">
        <f t="shared" si="27"/>
        <v>0</v>
      </c>
      <c r="Q54" s="35"/>
      <c r="R54" s="9">
        <f t="shared" si="28"/>
        <v>0</v>
      </c>
      <c r="S54" s="7"/>
      <c r="T54" s="9">
        <f t="shared" si="29"/>
        <v>0</v>
      </c>
      <c r="U54" s="35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35"/>
      <c r="AH54" s="9">
        <f t="shared" si="35"/>
        <v>0</v>
      </c>
      <c r="AI54" s="7"/>
      <c r="AJ54" s="9">
        <f t="shared" si="36"/>
        <v>0</v>
      </c>
      <c r="AK54" s="35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35"/>
      <c r="H55" s="9">
        <f t="shared" si="23"/>
        <v>0</v>
      </c>
      <c r="I55" s="35"/>
      <c r="J55" s="9">
        <f t="shared" si="24"/>
        <v>0</v>
      </c>
      <c r="K55" s="7"/>
      <c r="L55" s="9">
        <f t="shared" si="25"/>
        <v>0</v>
      </c>
      <c r="M55" s="35"/>
      <c r="N55" s="9">
        <f t="shared" si="26"/>
        <v>0</v>
      </c>
      <c r="O55" s="7"/>
      <c r="P55" s="9">
        <f t="shared" si="27"/>
        <v>0</v>
      </c>
      <c r="Q55" s="35"/>
      <c r="R55" s="9">
        <f t="shared" si="28"/>
        <v>0</v>
      </c>
      <c r="S55" s="7"/>
      <c r="T55" s="9">
        <f t="shared" si="29"/>
        <v>0</v>
      </c>
      <c r="U55" s="35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35"/>
      <c r="AH55" s="9">
        <f t="shared" si="35"/>
        <v>0</v>
      </c>
      <c r="AI55" s="7"/>
      <c r="AJ55" s="9">
        <f t="shared" si="36"/>
        <v>0</v>
      </c>
      <c r="AK55" s="35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35"/>
      <c r="H56" s="9">
        <f t="shared" si="23"/>
        <v>0</v>
      </c>
      <c r="I56" s="35"/>
      <c r="J56" s="9">
        <f t="shared" si="24"/>
        <v>0</v>
      </c>
      <c r="K56" s="7"/>
      <c r="L56" s="9">
        <f t="shared" si="25"/>
        <v>0</v>
      </c>
      <c r="M56" s="35"/>
      <c r="N56" s="9">
        <f t="shared" si="26"/>
        <v>0</v>
      </c>
      <c r="O56" s="7"/>
      <c r="P56" s="9">
        <f t="shared" si="27"/>
        <v>0</v>
      </c>
      <c r="Q56" s="35"/>
      <c r="R56" s="9">
        <f t="shared" si="28"/>
        <v>0</v>
      </c>
      <c r="S56" s="7"/>
      <c r="T56" s="9">
        <f t="shared" si="29"/>
        <v>0</v>
      </c>
      <c r="U56" s="35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/>
      <c r="AD56" s="9"/>
      <c r="AE56" s="7"/>
      <c r="AF56" s="9">
        <f t="shared" si="34"/>
        <v>0</v>
      </c>
      <c r="AG56" s="35"/>
      <c r="AH56" s="9">
        <f t="shared" si="35"/>
        <v>0</v>
      </c>
      <c r="AI56" s="7"/>
      <c r="AJ56" s="9">
        <f t="shared" si="36"/>
        <v>0</v>
      </c>
      <c r="AK56" s="35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35"/>
      <c r="H57" s="9">
        <f t="shared" si="23"/>
        <v>0</v>
      </c>
      <c r="I57" s="35"/>
      <c r="J57" s="9">
        <f t="shared" si="24"/>
        <v>0</v>
      </c>
      <c r="K57" s="7"/>
      <c r="L57" s="9">
        <f t="shared" si="25"/>
        <v>0</v>
      </c>
      <c r="M57" s="35"/>
      <c r="N57" s="9">
        <f t="shared" si="26"/>
        <v>0</v>
      </c>
      <c r="O57" s="7"/>
      <c r="P57" s="9">
        <f t="shared" si="27"/>
        <v>0</v>
      </c>
      <c r="Q57" s="35"/>
      <c r="R57" s="9">
        <f t="shared" si="28"/>
        <v>0</v>
      </c>
      <c r="S57" s="7"/>
      <c r="T57" s="9">
        <f t="shared" si="29"/>
        <v>0</v>
      </c>
      <c r="U57" s="35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35"/>
      <c r="AH57" s="9">
        <f t="shared" si="35"/>
        <v>0</v>
      </c>
      <c r="AI57" s="7"/>
      <c r="AJ57" s="9">
        <f t="shared" si="36"/>
        <v>0</v>
      </c>
      <c r="AK57" s="35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35"/>
      <c r="H58" s="9">
        <f t="shared" si="23"/>
        <v>0</v>
      </c>
      <c r="I58" s="35"/>
      <c r="J58" s="9">
        <f t="shared" si="24"/>
        <v>0</v>
      </c>
      <c r="K58" s="7"/>
      <c r="L58" s="9">
        <f t="shared" si="25"/>
        <v>0</v>
      </c>
      <c r="M58" s="35"/>
      <c r="N58" s="9">
        <f t="shared" si="26"/>
        <v>0</v>
      </c>
      <c r="O58" s="7"/>
      <c r="P58" s="9">
        <f t="shared" si="27"/>
        <v>0</v>
      </c>
      <c r="Q58" s="35"/>
      <c r="R58" s="9">
        <f t="shared" si="28"/>
        <v>0</v>
      </c>
      <c r="S58" s="7"/>
      <c r="T58" s="9">
        <f t="shared" si="29"/>
        <v>0</v>
      </c>
      <c r="U58" s="35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35"/>
      <c r="AH58" s="9">
        <f t="shared" si="35"/>
        <v>0</v>
      </c>
      <c r="AI58" s="7"/>
      <c r="AJ58" s="9">
        <f t="shared" si="36"/>
        <v>0</v>
      </c>
      <c r="AK58" s="35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35"/>
      <c r="H59" s="9">
        <f t="shared" si="23"/>
        <v>0</v>
      </c>
      <c r="I59" s="35"/>
      <c r="J59" s="9">
        <f t="shared" si="24"/>
        <v>0</v>
      </c>
      <c r="K59" s="7"/>
      <c r="L59" s="9">
        <f t="shared" si="25"/>
        <v>0</v>
      </c>
      <c r="M59" s="35"/>
      <c r="N59" s="9">
        <f t="shared" si="26"/>
        <v>0</v>
      </c>
      <c r="O59" s="7"/>
      <c r="P59" s="9">
        <f t="shared" si="27"/>
        <v>0</v>
      </c>
      <c r="Q59" s="35"/>
      <c r="R59" s="9">
        <f t="shared" si="28"/>
        <v>0</v>
      </c>
      <c r="S59" s="7"/>
      <c r="T59" s="9">
        <f t="shared" si="29"/>
        <v>0</v>
      </c>
      <c r="U59" s="35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35"/>
      <c r="AH59" s="9">
        <f t="shared" si="35"/>
        <v>0</v>
      </c>
      <c r="AI59" s="7"/>
      <c r="AJ59" s="9">
        <f t="shared" si="36"/>
        <v>0</v>
      </c>
      <c r="AK59" s="35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35"/>
      <c r="H60" s="9">
        <f t="shared" si="23"/>
        <v>0</v>
      </c>
      <c r="I60" s="35"/>
      <c r="J60" s="9">
        <f t="shared" si="24"/>
        <v>0</v>
      </c>
      <c r="K60" s="7"/>
      <c r="L60" s="9">
        <f t="shared" si="25"/>
        <v>0</v>
      </c>
      <c r="M60" s="35"/>
      <c r="N60" s="9">
        <f t="shared" si="26"/>
        <v>0</v>
      </c>
      <c r="O60" s="7"/>
      <c r="P60" s="9">
        <f t="shared" si="27"/>
        <v>0</v>
      </c>
      <c r="Q60" s="35"/>
      <c r="R60" s="9">
        <f t="shared" si="28"/>
        <v>0</v>
      </c>
      <c r="S60" s="7"/>
      <c r="T60" s="9">
        <f t="shared" si="29"/>
        <v>0</v>
      </c>
      <c r="U60" s="35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35"/>
      <c r="AH60" s="9">
        <f t="shared" si="35"/>
        <v>0</v>
      </c>
      <c r="AI60" s="7"/>
      <c r="AJ60" s="9">
        <f t="shared" si="36"/>
        <v>0</v>
      </c>
      <c r="AK60" s="35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35"/>
      <c r="H61" s="9">
        <f t="shared" si="23"/>
        <v>0</v>
      </c>
      <c r="I61" s="35"/>
      <c r="J61" s="9">
        <f t="shared" si="24"/>
        <v>0</v>
      </c>
      <c r="K61" s="7"/>
      <c r="L61" s="9">
        <f t="shared" si="25"/>
        <v>0</v>
      </c>
      <c r="M61" s="35"/>
      <c r="N61" s="9">
        <f t="shared" si="26"/>
        <v>0</v>
      </c>
      <c r="O61" s="7"/>
      <c r="P61" s="9">
        <f t="shared" si="27"/>
        <v>0</v>
      </c>
      <c r="Q61" s="35"/>
      <c r="R61" s="9">
        <f t="shared" si="28"/>
        <v>0</v>
      </c>
      <c r="S61" s="7"/>
      <c r="T61" s="9">
        <f t="shared" si="29"/>
        <v>0</v>
      </c>
      <c r="U61" s="35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35"/>
      <c r="AH61" s="9">
        <f t="shared" si="35"/>
        <v>0</v>
      </c>
      <c r="AI61" s="7"/>
      <c r="AJ61" s="9">
        <f t="shared" si="36"/>
        <v>0</v>
      </c>
      <c r="AK61" s="35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35"/>
      <c r="H62" s="9">
        <f t="shared" si="23"/>
        <v>0</v>
      </c>
      <c r="I62" s="35"/>
      <c r="J62" s="9">
        <f t="shared" si="24"/>
        <v>0</v>
      </c>
      <c r="K62" s="7"/>
      <c r="L62" s="9">
        <f t="shared" si="25"/>
        <v>0</v>
      </c>
      <c r="M62" s="35"/>
      <c r="N62" s="9">
        <f t="shared" si="26"/>
        <v>0</v>
      </c>
      <c r="O62" s="7"/>
      <c r="P62" s="9">
        <f t="shared" si="27"/>
        <v>0</v>
      </c>
      <c r="Q62" s="35"/>
      <c r="R62" s="9">
        <f t="shared" si="28"/>
        <v>0</v>
      </c>
      <c r="S62" s="7"/>
      <c r="T62" s="9">
        <f t="shared" si="29"/>
        <v>0</v>
      </c>
      <c r="U62" s="35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35"/>
      <c r="AH62" s="9">
        <f t="shared" si="35"/>
        <v>0</v>
      </c>
      <c r="AI62" s="7"/>
      <c r="AJ62" s="9">
        <f t="shared" si="36"/>
        <v>0</v>
      </c>
      <c r="AK62" s="35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35"/>
      <c r="H63" s="9">
        <f t="shared" si="23"/>
        <v>0</v>
      </c>
      <c r="I63" s="35"/>
      <c r="J63" s="9">
        <f t="shared" si="24"/>
        <v>0</v>
      </c>
      <c r="K63" s="7"/>
      <c r="L63" s="9">
        <f t="shared" si="25"/>
        <v>0</v>
      </c>
      <c r="M63" s="35"/>
      <c r="N63" s="9">
        <f t="shared" si="26"/>
        <v>0</v>
      </c>
      <c r="O63" s="7"/>
      <c r="P63" s="9">
        <f t="shared" si="27"/>
        <v>0</v>
      </c>
      <c r="Q63" s="35"/>
      <c r="R63" s="9">
        <f t="shared" si="28"/>
        <v>0</v>
      </c>
      <c r="S63" s="7"/>
      <c r="T63" s="9">
        <f t="shared" si="29"/>
        <v>0</v>
      </c>
      <c r="U63" s="35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35"/>
      <c r="AH63" s="9">
        <f t="shared" si="35"/>
        <v>0</v>
      </c>
      <c r="AI63" s="7"/>
      <c r="AJ63" s="9">
        <f t="shared" si="36"/>
        <v>0</v>
      </c>
      <c r="AK63" s="35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35"/>
      <c r="H64" s="9">
        <f t="shared" si="23"/>
        <v>0</v>
      </c>
      <c r="I64" s="35"/>
      <c r="J64" s="9">
        <f t="shared" si="24"/>
        <v>0</v>
      </c>
      <c r="K64" s="7"/>
      <c r="L64" s="9">
        <f t="shared" si="25"/>
        <v>0</v>
      </c>
      <c r="M64" s="35"/>
      <c r="N64" s="9">
        <f t="shared" si="26"/>
        <v>0</v>
      </c>
      <c r="O64" s="7"/>
      <c r="P64" s="9">
        <f t="shared" si="27"/>
        <v>0</v>
      </c>
      <c r="Q64" s="35"/>
      <c r="R64" s="9">
        <f t="shared" si="28"/>
        <v>0</v>
      </c>
      <c r="S64" s="7"/>
      <c r="T64" s="9">
        <f t="shared" si="29"/>
        <v>0</v>
      </c>
      <c r="U64" s="35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35"/>
      <c r="AH64" s="9">
        <f t="shared" si="35"/>
        <v>0</v>
      </c>
      <c r="AI64" s="7"/>
      <c r="AJ64" s="9">
        <f t="shared" si="36"/>
        <v>0</v>
      </c>
      <c r="AK64" s="35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35"/>
      <c r="H65" s="9">
        <f t="shared" si="23"/>
        <v>0</v>
      </c>
      <c r="I65" s="35"/>
      <c r="J65" s="9">
        <f t="shared" si="24"/>
        <v>0</v>
      </c>
      <c r="K65" s="7"/>
      <c r="L65" s="9">
        <f t="shared" si="25"/>
        <v>0</v>
      </c>
      <c r="M65" s="35"/>
      <c r="N65" s="9">
        <f t="shared" si="26"/>
        <v>0</v>
      </c>
      <c r="O65" s="7"/>
      <c r="P65" s="9">
        <f t="shared" si="27"/>
        <v>0</v>
      </c>
      <c r="Q65" s="35"/>
      <c r="R65" s="9">
        <f t="shared" si="28"/>
        <v>0</v>
      </c>
      <c r="S65" s="7"/>
      <c r="T65" s="9">
        <f t="shared" si="29"/>
        <v>0</v>
      </c>
      <c r="U65" s="35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35"/>
      <c r="AH65" s="9">
        <f t="shared" si="35"/>
        <v>0</v>
      </c>
      <c r="AI65" s="7"/>
      <c r="AJ65" s="9">
        <f t="shared" si="36"/>
        <v>0</v>
      </c>
      <c r="AK65" s="35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35"/>
      <c r="H66" s="9">
        <f t="shared" si="23"/>
        <v>0</v>
      </c>
      <c r="I66" s="35"/>
      <c r="J66" s="9">
        <f t="shared" si="24"/>
        <v>0</v>
      </c>
      <c r="K66" s="7"/>
      <c r="L66" s="9">
        <f t="shared" si="25"/>
        <v>0</v>
      </c>
      <c r="M66" s="35"/>
      <c r="N66" s="9">
        <f t="shared" si="26"/>
        <v>0</v>
      </c>
      <c r="O66" s="7"/>
      <c r="P66" s="9">
        <f t="shared" si="27"/>
        <v>0</v>
      </c>
      <c r="Q66" s="35"/>
      <c r="R66" s="9">
        <f t="shared" si="28"/>
        <v>0</v>
      </c>
      <c r="S66" s="7"/>
      <c r="T66" s="9">
        <f t="shared" si="29"/>
        <v>0</v>
      </c>
      <c r="U66" s="35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35"/>
      <c r="AH66" s="9">
        <f t="shared" si="35"/>
        <v>0</v>
      </c>
      <c r="AI66" s="7"/>
      <c r="AJ66" s="9">
        <f t="shared" si="36"/>
        <v>0</v>
      </c>
      <c r="AK66" s="35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35"/>
      <c r="H67" s="9">
        <f t="shared" si="23"/>
        <v>0</v>
      </c>
      <c r="I67" s="35"/>
      <c r="J67" s="9">
        <f t="shared" si="24"/>
        <v>0</v>
      </c>
      <c r="K67" s="7"/>
      <c r="L67" s="9">
        <f t="shared" si="25"/>
        <v>0</v>
      </c>
      <c r="M67" s="35"/>
      <c r="N67" s="9">
        <f t="shared" si="26"/>
        <v>0</v>
      </c>
      <c r="O67" s="7"/>
      <c r="P67" s="9">
        <f t="shared" si="27"/>
        <v>0</v>
      </c>
      <c r="Q67" s="35"/>
      <c r="R67" s="9">
        <f t="shared" si="28"/>
        <v>0</v>
      </c>
      <c r="S67" s="7"/>
      <c r="T67" s="9">
        <f t="shared" si="29"/>
        <v>0</v>
      </c>
      <c r="U67" s="35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35"/>
      <c r="AH67" s="9">
        <f t="shared" si="35"/>
        <v>0</v>
      </c>
      <c r="AI67" s="7"/>
      <c r="AJ67" s="9">
        <f t="shared" si="36"/>
        <v>0</v>
      </c>
      <c r="AK67" s="35"/>
      <c r="AL67" s="9">
        <f t="shared" si="37"/>
        <v>0</v>
      </c>
    </row>
    <row r="68" spans="5:38" ht="15.75" x14ac:dyDescent="0.25">
      <c r="E68" s="5"/>
      <c r="F68" s="7">
        <f t="shared" ref="F68:F89" si="38">SUM(H68,J68,L68,N68,P68,R68,T68,V68,X68,Z68,AB68,AD68,AF68,AH68,AJ68,AL68,AN68,AP68,AR68)</f>
        <v>0</v>
      </c>
      <c r="G68" s="35"/>
      <c r="H68" s="9">
        <f t="shared" ref="H68:H99" si="39">IF(G68="", 0, IF(G68&lt;0.1, 0, 100 + INT(MIN(G68, 8) * 10)))</f>
        <v>0</v>
      </c>
      <c r="I68" s="35"/>
      <c r="J68" s="9">
        <f t="shared" ref="J68:J99" si="40">IF(I68="", 0, IF(I68&lt;0.1, 0, 100 + INT(MIN(I68, 8) * 10)))</f>
        <v>0</v>
      </c>
      <c r="K68" s="7"/>
      <c r="L68" s="9">
        <f t="shared" ref="L68:L99" si="41">IF(K68="", 0, IF(K68&lt;0.4, -100, IF(K68&lt;0.5, 0, 100 + INT(MIN(K68, 8) * 10))))</f>
        <v>0</v>
      </c>
      <c r="M68" s="35"/>
      <c r="N68" s="9">
        <f t="shared" ref="N68:N99" si="42">IF(M68="", 0, IF(M68&lt;0.1, 0, 100 + INT(MIN(M68, 8) * 10)))</f>
        <v>0</v>
      </c>
      <c r="O68" s="7"/>
      <c r="P68" s="9">
        <f t="shared" ref="P68:P99" si="43">IF(O68="", 0, IF(O68&lt;0.4, -100, IF(O68&lt;0.5, 0, 100 + INT(MIN(O68, 8) * 10))))</f>
        <v>0</v>
      </c>
      <c r="Q68" s="35"/>
      <c r="R68" s="9">
        <f t="shared" ref="R68:R99" si="44">IF(Q68="", 0, IF(Q68&lt;0.1, 0, 100 + INT(MIN(Q68, 8) * 10)))</f>
        <v>0</v>
      </c>
      <c r="S68" s="7"/>
      <c r="T68" s="9">
        <f t="shared" ref="T68:T99" si="45">IF(S68="", 0, IF(S68&lt;0.4, -100, IF(S68&lt;0.5, 0, 100 + INT(MIN(S68, 8) * 10))))</f>
        <v>0</v>
      </c>
      <c r="U68" s="35"/>
      <c r="V68" s="9">
        <f t="shared" ref="V68:V99" si="46">IF(U68="", 0, IF(U68&lt;0.1, 0, 100 + INT(MIN(U68, 8) * 10)))</f>
        <v>0</v>
      </c>
      <c r="W68" s="7"/>
      <c r="X68" s="9">
        <f t="shared" ref="X68:X99" si="47">IF(W68="", 0, IF(W68&lt;0.4, -100, IF(W68&lt;0.5, 0, 100 + INT(MIN(W68, 8) * 10))))</f>
        <v>0</v>
      </c>
      <c r="Y68" s="8"/>
      <c r="Z68" s="9">
        <f t="shared" ref="Z68:Z99" si="48">IF(Y68="", 0, IF(Y68&lt;0.4, -100, IF(Y68&lt;0.5, 0, 100 + INT(MIN(Y68, 8) * 10))))</f>
        <v>0</v>
      </c>
      <c r="AA68" s="7"/>
      <c r="AB68" s="9">
        <f t="shared" ref="AB68:AB99" si="49">IF(AA68="", 0, IF(AA68&lt;0.4, -100, IF(AA68&lt;0.5, 0, 100 + INT(MIN(AA68, 8) * 10))))</f>
        <v>0</v>
      </c>
      <c r="AC68" s="8"/>
      <c r="AD68" s="9"/>
      <c r="AE68" s="7"/>
      <c r="AF68" s="9">
        <f t="shared" ref="AF68:AF99" si="50">IF(AE68="", 0, IF(AE68&lt;0.4, -100, IF(AE68&lt;0.5, 0, 100 + INT(MIN(AE68, 8) * 10))))</f>
        <v>0</v>
      </c>
      <c r="AG68" s="35"/>
      <c r="AH68" s="9">
        <f t="shared" ref="AH68:AH99" si="51">IF(AG68="", 0, IF(AG68&lt;0.1, 0, 100 + INT(MIN(AG68, 8) * 10)))</f>
        <v>0</v>
      </c>
      <c r="AI68" s="7"/>
      <c r="AJ68" s="9">
        <f t="shared" ref="AJ68:AJ99" si="52">IF(AI68="", 0, IF(AI68&lt;0.4, -100, IF(AI68&lt;0.5, 0, 100 + INT(MIN(AI68, 8) * 10))))</f>
        <v>0</v>
      </c>
      <c r="AK68" s="35"/>
      <c r="AL68" s="9">
        <f t="shared" ref="AL68:AL99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35"/>
      <c r="H69" s="9">
        <f t="shared" si="39"/>
        <v>0</v>
      </c>
      <c r="I69" s="35"/>
      <c r="J69" s="9">
        <f t="shared" si="40"/>
        <v>0</v>
      </c>
      <c r="K69" s="7"/>
      <c r="L69" s="9">
        <f t="shared" si="41"/>
        <v>0</v>
      </c>
      <c r="M69" s="35"/>
      <c r="N69" s="9">
        <f t="shared" si="42"/>
        <v>0</v>
      </c>
      <c r="O69" s="7"/>
      <c r="P69" s="9">
        <f t="shared" si="43"/>
        <v>0</v>
      </c>
      <c r="Q69" s="35"/>
      <c r="R69" s="9">
        <f t="shared" si="44"/>
        <v>0</v>
      </c>
      <c r="S69" s="7"/>
      <c r="T69" s="9">
        <f t="shared" si="45"/>
        <v>0</v>
      </c>
      <c r="U69" s="35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35"/>
      <c r="AH69" s="9">
        <f t="shared" si="51"/>
        <v>0</v>
      </c>
      <c r="AI69" s="7"/>
      <c r="AJ69" s="9">
        <f t="shared" si="52"/>
        <v>0</v>
      </c>
      <c r="AK69" s="35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35"/>
      <c r="H70" s="9">
        <f t="shared" si="39"/>
        <v>0</v>
      </c>
      <c r="I70" s="35"/>
      <c r="J70" s="9">
        <f t="shared" si="40"/>
        <v>0</v>
      </c>
      <c r="K70" s="7"/>
      <c r="L70" s="9">
        <f t="shared" si="41"/>
        <v>0</v>
      </c>
      <c r="M70" s="35"/>
      <c r="N70" s="9">
        <f t="shared" si="42"/>
        <v>0</v>
      </c>
      <c r="O70" s="7"/>
      <c r="P70" s="9">
        <f t="shared" si="43"/>
        <v>0</v>
      </c>
      <c r="Q70" s="35"/>
      <c r="R70" s="9">
        <f t="shared" si="44"/>
        <v>0</v>
      </c>
      <c r="S70" s="7"/>
      <c r="T70" s="9">
        <f t="shared" si="45"/>
        <v>0</v>
      </c>
      <c r="U70" s="35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35"/>
      <c r="AH70" s="9">
        <f t="shared" si="51"/>
        <v>0</v>
      </c>
      <c r="AI70" s="7"/>
      <c r="AJ70" s="9">
        <f t="shared" si="52"/>
        <v>0</v>
      </c>
      <c r="AK70" s="35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35"/>
      <c r="H71" s="9">
        <f t="shared" si="39"/>
        <v>0</v>
      </c>
      <c r="I71" s="35"/>
      <c r="J71" s="9">
        <f t="shared" si="40"/>
        <v>0</v>
      </c>
      <c r="K71" s="7"/>
      <c r="L71" s="9">
        <f t="shared" si="41"/>
        <v>0</v>
      </c>
      <c r="M71" s="35"/>
      <c r="N71" s="9">
        <f t="shared" si="42"/>
        <v>0</v>
      </c>
      <c r="O71" s="7"/>
      <c r="P71" s="9">
        <f t="shared" si="43"/>
        <v>0</v>
      </c>
      <c r="Q71" s="35"/>
      <c r="R71" s="9">
        <f t="shared" si="44"/>
        <v>0</v>
      </c>
      <c r="S71" s="7"/>
      <c r="T71" s="9">
        <f t="shared" si="45"/>
        <v>0</v>
      </c>
      <c r="U71" s="35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35"/>
      <c r="AH71" s="9">
        <f t="shared" si="51"/>
        <v>0</v>
      </c>
      <c r="AI71" s="7"/>
      <c r="AJ71" s="9">
        <f t="shared" si="52"/>
        <v>0</v>
      </c>
      <c r="AK71" s="35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35"/>
      <c r="H72" s="9">
        <f t="shared" si="39"/>
        <v>0</v>
      </c>
      <c r="I72" s="35"/>
      <c r="J72" s="9">
        <f t="shared" si="40"/>
        <v>0</v>
      </c>
      <c r="K72" s="7"/>
      <c r="L72" s="9">
        <f t="shared" si="41"/>
        <v>0</v>
      </c>
      <c r="M72" s="35"/>
      <c r="N72" s="9">
        <f t="shared" si="42"/>
        <v>0</v>
      </c>
      <c r="O72" s="7"/>
      <c r="P72" s="9">
        <f t="shared" si="43"/>
        <v>0</v>
      </c>
      <c r="Q72" s="35"/>
      <c r="R72" s="9">
        <f t="shared" si="44"/>
        <v>0</v>
      </c>
      <c r="S72" s="7"/>
      <c r="T72" s="9">
        <f t="shared" si="45"/>
        <v>0</v>
      </c>
      <c r="U72" s="35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35"/>
      <c r="AH72" s="9">
        <f t="shared" si="51"/>
        <v>0</v>
      </c>
      <c r="AI72" s="7"/>
      <c r="AJ72" s="9">
        <f t="shared" si="52"/>
        <v>0</v>
      </c>
      <c r="AK72" s="35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35"/>
      <c r="H73" s="9">
        <f t="shared" si="39"/>
        <v>0</v>
      </c>
      <c r="I73" s="35"/>
      <c r="J73" s="9">
        <f t="shared" si="40"/>
        <v>0</v>
      </c>
      <c r="K73" s="7"/>
      <c r="L73" s="9">
        <f t="shared" si="41"/>
        <v>0</v>
      </c>
      <c r="M73" s="35"/>
      <c r="N73" s="9">
        <f t="shared" si="42"/>
        <v>0</v>
      </c>
      <c r="O73" s="7"/>
      <c r="P73" s="9">
        <f t="shared" si="43"/>
        <v>0</v>
      </c>
      <c r="Q73" s="35"/>
      <c r="R73" s="9">
        <f t="shared" si="44"/>
        <v>0</v>
      </c>
      <c r="S73" s="7"/>
      <c r="T73" s="9">
        <f t="shared" si="45"/>
        <v>0</v>
      </c>
      <c r="U73" s="35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35"/>
      <c r="AH73" s="9">
        <f t="shared" si="51"/>
        <v>0</v>
      </c>
      <c r="AI73" s="7"/>
      <c r="AJ73" s="9">
        <f t="shared" si="52"/>
        <v>0</v>
      </c>
      <c r="AK73" s="35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35"/>
      <c r="H74" s="9">
        <f t="shared" si="39"/>
        <v>0</v>
      </c>
      <c r="I74" s="35"/>
      <c r="J74" s="9">
        <f t="shared" si="40"/>
        <v>0</v>
      </c>
      <c r="K74" s="7"/>
      <c r="L74" s="9">
        <f t="shared" si="41"/>
        <v>0</v>
      </c>
      <c r="M74" s="35"/>
      <c r="N74" s="9">
        <f t="shared" si="42"/>
        <v>0</v>
      </c>
      <c r="O74" s="7"/>
      <c r="P74" s="9">
        <f t="shared" si="43"/>
        <v>0</v>
      </c>
      <c r="Q74" s="35"/>
      <c r="R74" s="9">
        <f t="shared" si="44"/>
        <v>0</v>
      </c>
      <c r="S74" s="7"/>
      <c r="T74" s="9">
        <f t="shared" si="45"/>
        <v>0</v>
      </c>
      <c r="U74" s="35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>
        <v>2.34</v>
      </c>
      <c r="AD74" s="9"/>
      <c r="AE74" s="7"/>
      <c r="AF74" s="9">
        <f t="shared" si="50"/>
        <v>0</v>
      </c>
      <c r="AG74" s="35"/>
      <c r="AH74" s="9">
        <f t="shared" si="51"/>
        <v>0</v>
      </c>
      <c r="AI74" s="7"/>
      <c r="AJ74" s="9">
        <f t="shared" si="52"/>
        <v>0</v>
      </c>
      <c r="AK74" s="35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35"/>
      <c r="H75" s="9">
        <f t="shared" si="39"/>
        <v>0</v>
      </c>
      <c r="I75" s="35"/>
      <c r="J75" s="9">
        <f t="shared" si="40"/>
        <v>0</v>
      </c>
      <c r="K75" s="7"/>
      <c r="L75" s="9">
        <f t="shared" si="41"/>
        <v>0</v>
      </c>
      <c r="M75" s="35"/>
      <c r="N75" s="9">
        <f t="shared" si="42"/>
        <v>0</v>
      </c>
      <c r="O75" s="7"/>
      <c r="P75" s="9">
        <f t="shared" si="43"/>
        <v>0</v>
      </c>
      <c r="Q75" s="35"/>
      <c r="R75" s="9">
        <f t="shared" si="44"/>
        <v>0</v>
      </c>
      <c r="S75" s="7"/>
      <c r="T75" s="9">
        <f t="shared" si="45"/>
        <v>0</v>
      </c>
      <c r="U75" s="35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35"/>
      <c r="AH75" s="9">
        <f t="shared" si="51"/>
        <v>0</v>
      </c>
      <c r="AI75" s="7"/>
      <c r="AJ75" s="9">
        <f t="shared" si="52"/>
        <v>0</v>
      </c>
      <c r="AK75" s="35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35"/>
      <c r="H76" s="9">
        <f t="shared" si="39"/>
        <v>0</v>
      </c>
      <c r="I76" s="35"/>
      <c r="J76" s="9">
        <f t="shared" si="40"/>
        <v>0</v>
      </c>
      <c r="K76" s="7"/>
      <c r="L76" s="9">
        <f t="shared" si="41"/>
        <v>0</v>
      </c>
      <c r="M76" s="35"/>
      <c r="N76" s="9">
        <f t="shared" si="42"/>
        <v>0</v>
      </c>
      <c r="O76" s="7"/>
      <c r="P76" s="9">
        <f t="shared" si="43"/>
        <v>0</v>
      </c>
      <c r="Q76" s="35"/>
      <c r="R76" s="9">
        <f t="shared" si="44"/>
        <v>0</v>
      </c>
      <c r="S76" s="7"/>
      <c r="T76" s="9">
        <f t="shared" si="45"/>
        <v>0</v>
      </c>
      <c r="U76" s="35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35"/>
      <c r="AH76" s="9">
        <f t="shared" si="51"/>
        <v>0</v>
      </c>
      <c r="AI76" s="7"/>
      <c r="AJ76" s="9">
        <f t="shared" si="52"/>
        <v>0</v>
      </c>
      <c r="AK76" s="35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35"/>
      <c r="H77" s="9">
        <f t="shared" si="39"/>
        <v>0</v>
      </c>
      <c r="I77" s="35"/>
      <c r="J77" s="9">
        <f t="shared" si="40"/>
        <v>0</v>
      </c>
      <c r="K77" s="7"/>
      <c r="L77" s="9">
        <f t="shared" si="41"/>
        <v>0</v>
      </c>
      <c r="M77" s="35"/>
      <c r="N77" s="9">
        <f t="shared" si="42"/>
        <v>0</v>
      </c>
      <c r="O77" s="7"/>
      <c r="P77" s="9">
        <f t="shared" si="43"/>
        <v>0</v>
      </c>
      <c r="Q77" s="35"/>
      <c r="R77" s="9">
        <f t="shared" si="44"/>
        <v>0</v>
      </c>
      <c r="S77" s="7"/>
      <c r="T77" s="9">
        <f t="shared" si="45"/>
        <v>0</v>
      </c>
      <c r="U77" s="35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35"/>
      <c r="AH77" s="9">
        <f t="shared" si="51"/>
        <v>0</v>
      </c>
      <c r="AI77" s="7"/>
      <c r="AJ77" s="9">
        <f t="shared" si="52"/>
        <v>0</v>
      </c>
      <c r="AK77" s="35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35"/>
      <c r="H78" s="9">
        <f t="shared" si="39"/>
        <v>0</v>
      </c>
      <c r="I78" s="35"/>
      <c r="J78" s="9">
        <f t="shared" si="40"/>
        <v>0</v>
      </c>
      <c r="K78" s="7"/>
      <c r="L78" s="9">
        <f t="shared" si="41"/>
        <v>0</v>
      </c>
      <c r="M78" s="35"/>
      <c r="N78" s="9">
        <f t="shared" si="42"/>
        <v>0</v>
      </c>
      <c r="O78" s="7"/>
      <c r="P78" s="9">
        <f t="shared" si="43"/>
        <v>0</v>
      </c>
      <c r="Q78" s="35"/>
      <c r="R78" s="9">
        <f t="shared" si="44"/>
        <v>0</v>
      </c>
      <c r="S78" s="7"/>
      <c r="T78" s="9">
        <f t="shared" si="45"/>
        <v>0</v>
      </c>
      <c r="U78" s="35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35"/>
      <c r="AH78" s="9">
        <f t="shared" si="51"/>
        <v>0</v>
      </c>
      <c r="AI78" s="7"/>
      <c r="AJ78" s="9">
        <f t="shared" si="52"/>
        <v>0</v>
      </c>
      <c r="AK78" s="35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35"/>
      <c r="H79" s="9">
        <f t="shared" si="39"/>
        <v>0</v>
      </c>
      <c r="I79" s="35"/>
      <c r="J79" s="9">
        <f t="shared" si="40"/>
        <v>0</v>
      </c>
      <c r="K79" s="7"/>
      <c r="L79" s="9">
        <f t="shared" si="41"/>
        <v>0</v>
      </c>
      <c r="M79" s="35"/>
      <c r="N79" s="9">
        <f t="shared" si="42"/>
        <v>0</v>
      </c>
      <c r="O79" s="7"/>
      <c r="P79" s="9">
        <f t="shared" si="43"/>
        <v>0</v>
      </c>
      <c r="Q79" s="35"/>
      <c r="R79" s="9">
        <f t="shared" si="44"/>
        <v>0</v>
      </c>
      <c r="S79" s="7"/>
      <c r="T79" s="9">
        <f t="shared" si="45"/>
        <v>0</v>
      </c>
      <c r="U79" s="35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35"/>
      <c r="AH79" s="9">
        <f t="shared" si="51"/>
        <v>0</v>
      </c>
      <c r="AI79" s="7"/>
      <c r="AJ79" s="9">
        <f t="shared" si="52"/>
        <v>0</v>
      </c>
      <c r="AK79" s="35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35"/>
      <c r="H80" s="9">
        <f t="shared" si="39"/>
        <v>0</v>
      </c>
      <c r="I80" s="35"/>
      <c r="J80" s="9">
        <f t="shared" si="40"/>
        <v>0</v>
      </c>
      <c r="K80" s="7"/>
      <c r="L80" s="9">
        <f t="shared" si="41"/>
        <v>0</v>
      </c>
      <c r="M80" s="35"/>
      <c r="N80" s="9">
        <f t="shared" si="42"/>
        <v>0</v>
      </c>
      <c r="O80" s="7"/>
      <c r="P80" s="9">
        <f t="shared" si="43"/>
        <v>0</v>
      </c>
      <c r="Q80" s="35"/>
      <c r="R80" s="9">
        <f t="shared" si="44"/>
        <v>0</v>
      </c>
      <c r="S80" s="7"/>
      <c r="T80" s="9">
        <f t="shared" si="45"/>
        <v>0</v>
      </c>
      <c r="U80" s="35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35"/>
      <c r="AH80" s="9">
        <f t="shared" si="51"/>
        <v>0</v>
      </c>
      <c r="AI80" s="7"/>
      <c r="AJ80" s="9">
        <f t="shared" si="52"/>
        <v>0</v>
      </c>
      <c r="AK80" s="35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35"/>
      <c r="H81" s="9">
        <f t="shared" si="39"/>
        <v>0</v>
      </c>
      <c r="I81" s="35"/>
      <c r="J81" s="9">
        <f t="shared" si="40"/>
        <v>0</v>
      </c>
      <c r="K81" s="7"/>
      <c r="L81" s="9">
        <f t="shared" si="41"/>
        <v>0</v>
      </c>
      <c r="M81" s="35"/>
      <c r="N81" s="9">
        <f t="shared" si="42"/>
        <v>0</v>
      </c>
      <c r="O81" s="7"/>
      <c r="P81" s="9">
        <f t="shared" si="43"/>
        <v>0</v>
      </c>
      <c r="Q81" s="35"/>
      <c r="R81" s="9">
        <f t="shared" si="44"/>
        <v>0</v>
      </c>
      <c r="S81" s="7"/>
      <c r="T81" s="9">
        <f t="shared" si="45"/>
        <v>0</v>
      </c>
      <c r="U81" s="35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35"/>
      <c r="AH81" s="9">
        <f t="shared" si="51"/>
        <v>0</v>
      </c>
      <c r="AI81" s="7"/>
      <c r="AJ81" s="9">
        <f t="shared" si="52"/>
        <v>0</v>
      </c>
      <c r="AK81" s="35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35"/>
      <c r="H82" s="9">
        <f t="shared" si="39"/>
        <v>0</v>
      </c>
      <c r="I82" s="35"/>
      <c r="J82" s="9">
        <f t="shared" si="40"/>
        <v>0</v>
      </c>
      <c r="K82" s="7"/>
      <c r="L82" s="9">
        <f t="shared" si="41"/>
        <v>0</v>
      </c>
      <c r="M82" s="35"/>
      <c r="N82" s="9">
        <f t="shared" si="42"/>
        <v>0</v>
      </c>
      <c r="O82" s="7"/>
      <c r="P82" s="9">
        <f t="shared" si="43"/>
        <v>0</v>
      </c>
      <c r="Q82" s="35"/>
      <c r="R82" s="9">
        <f t="shared" si="44"/>
        <v>0</v>
      </c>
      <c r="S82" s="7"/>
      <c r="T82" s="9">
        <f t="shared" si="45"/>
        <v>0</v>
      </c>
      <c r="U82" s="35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35"/>
      <c r="AH82" s="9">
        <f t="shared" si="51"/>
        <v>0</v>
      </c>
      <c r="AI82" s="7"/>
      <c r="AJ82" s="9">
        <f t="shared" si="52"/>
        <v>0</v>
      </c>
      <c r="AK82" s="35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35"/>
      <c r="H83" s="9">
        <f t="shared" si="39"/>
        <v>0</v>
      </c>
      <c r="I83" s="35"/>
      <c r="J83" s="9">
        <f t="shared" si="40"/>
        <v>0</v>
      </c>
      <c r="K83" s="7"/>
      <c r="L83" s="9">
        <f t="shared" si="41"/>
        <v>0</v>
      </c>
      <c r="M83" s="35"/>
      <c r="N83" s="9">
        <f t="shared" si="42"/>
        <v>0</v>
      </c>
      <c r="O83" s="7"/>
      <c r="P83" s="9">
        <f t="shared" si="43"/>
        <v>0</v>
      </c>
      <c r="Q83" s="35"/>
      <c r="R83" s="9">
        <f t="shared" si="44"/>
        <v>0</v>
      </c>
      <c r="S83" s="7"/>
      <c r="T83" s="9">
        <f t="shared" si="45"/>
        <v>0</v>
      </c>
      <c r="U83" s="35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35"/>
      <c r="AH83" s="9">
        <f t="shared" si="51"/>
        <v>0</v>
      </c>
      <c r="AI83" s="7"/>
      <c r="AJ83" s="9">
        <f t="shared" si="52"/>
        <v>0</v>
      </c>
      <c r="AK83" s="35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35"/>
      <c r="H84" s="9">
        <f t="shared" si="39"/>
        <v>0</v>
      </c>
      <c r="I84" s="35"/>
      <c r="J84" s="9">
        <f t="shared" si="40"/>
        <v>0</v>
      </c>
      <c r="K84" s="7"/>
      <c r="L84" s="9">
        <f t="shared" si="41"/>
        <v>0</v>
      </c>
      <c r="M84" s="35"/>
      <c r="N84" s="9">
        <f t="shared" si="42"/>
        <v>0</v>
      </c>
      <c r="O84" s="7"/>
      <c r="P84" s="9">
        <f t="shared" si="43"/>
        <v>0</v>
      </c>
      <c r="Q84" s="35"/>
      <c r="R84" s="9">
        <f t="shared" si="44"/>
        <v>0</v>
      </c>
      <c r="S84" s="7"/>
      <c r="T84" s="9">
        <f t="shared" si="45"/>
        <v>0</v>
      </c>
      <c r="U84" s="35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35"/>
      <c r="AH84" s="9">
        <f t="shared" si="51"/>
        <v>0</v>
      </c>
      <c r="AI84" s="7"/>
      <c r="AJ84" s="9">
        <f t="shared" si="52"/>
        <v>0</v>
      </c>
      <c r="AK84" s="35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35"/>
      <c r="H85" s="9">
        <f t="shared" si="39"/>
        <v>0</v>
      </c>
      <c r="I85" s="35"/>
      <c r="J85" s="9">
        <f t="shared" si="40"/>
        <v>0</v>
      </c>
      <c r="K85" s="7"/>
      <c r="L85" s="9">
        <f t="shared" si="41"/>
        <v>0</v>
      </c>
      <c r="M85" s="35"/>
      <c r="N85" s="9">
        <f t="shared" si="42"/>
        <v>0</v>
      </c>
      <c r="O85" s="7"/>
      <c r="P85" s="9">
        <f t="shared" si="43"/>
        <v>0</v>
      </c>
      <c r="Q85" s="35"/>
      <c r="R85" s="9">
        <f t="shared" si="44"/>
        <v>0</v>
      </c>
      <c r="S85" s="7"/>
      <c r="T85" s="9">
        <f t="shared" si="45"/>
        <v>0</v>
      </c>
      <c r="U85" s="35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35"/>
      <c r="AH85" s="9">
        <f t="shared" si="51"/>
        <v>0</v>
      </c>
      <c r="AI85" s="7"/>
      <c r="AJ85" s="9">
        <f t="shared" si="52"/>
        <v>0</v>
      </c>
      <c r="AK85" s="35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35"/>
      <c r="H86" s="9">
        <f t="shared" si="39"/>
        <v>0</v>
      </c>
      <c r="I86" s="35"/>
      <c r="J86" s="9">
        <f t="shared" si="40"/>
        <v>0</v>
      </c>
      <c r="K86" s="7"/>
      <c r="L86" s="9">
        <f t="shared" si="41"/>
        <v>0</v>
      </c>
      <c r="M86" s="35"/>
      <c r="N86" s="9">
        <f t="shared" si="42"/>
        <v>0</v>
      </c>
      <c r="O86" s="7"/>
      <c r="P86" s="9">
        <f t="shared" si="43"/>
        <v>0</v>
      </c>
      <c r="Q86" s="35"/>
      <c r="R86" s="9">
        <f t="shared" si="44"/>
        <v>0</v>
      </c>
      <c r="S86" s="7"/>
      <c r="T86" s="9">
        <f t="shared" si="45"/>
        <v>0</v>
      </c>
      <c r="U86" s="35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35"/>
      <c r="AH86" s="9">
        <f t="shared" si="51"/>
        <v>0</v>
      </c>
      <c r="AI86" s="7"/>
      <c r="AJ86" s="9">
        <f t="shared" si="52"/>
        <v>0</v>
      </c>
      <c r="AK86" s="35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35"/>
      <c r="H87" s="9">
        <f t="shared" si="39"/>
        <v>0</v>
      </c>
      <c r="I87" s="35"/>
      <c r="J87" s="9">
        <f t="shared" si="40"/>
        <v>0</v>
      </c>
      <c r="K87" s="7"/>
      <c r="L87" s="9">
        <f t="shared" si="41"/>
        <v>0</v>
      </c>
      <c r="M87" s="35"/>
      <c r="N87" s="9">
        <f t="shared" si="42"/>
        <v>0</v>
      </c>
      <c r="O87" s="7"/>
      <c r="P87" s="9">
        <f t="shared" si="43"/>
        <v>0</v>
      </c>
      <c r="Q87" s="35"/>
      <c r="R87" s="9">
        <f t="shared" si="44"/>
        <v>0</v>
      </c>
      <c r="S87" s="7"/>
      <c r="T87" s="9">
        <f t="shared" si="45"/>
        <v>0</v>
      </c>
      <c r="U87" s="35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35"/>
      <c r="AH87" s="9">
        <f t="shared" si="51"/>
        <v>0</v>
      </c>
      <c r="AI87" s="7"/>
      <c r="AJ87" s="9">
        <f t="shared" si="52"/>
        <v>0</v>
      </c>
      <c r="AK87" s="35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35"/>
      <c r="J88" s="9">
        <f t="shared" si="40"/>
        <v>0</v>
      </c>
      <c r="K88" s="7"/>
      <c r="L88" s="9">
        <f t="shared" si="41"/>
        <v>0</v>
      </c>
      <c r="M88" s="35"/>
      <c r="N88" s="9">
        <f t="shared" si="42"/>
        <v>0</v>
      </c>
      <c r="O88" s="7"/>
      <c r="P88" s="9">
        <f t="shared" si="43"/>
        <v>0</v>
      </c>
      <c r="Q88" s="35"/>
      <c r="R88" s="9">
        <f t="shared" si="44"/>
        <v>0</v>
      </c>
      <c r="S88" s="7"/>
      <c r="T88" s="9">
        <f t="shared" si="45"/>
        <v>0</v>
      </c>
      <c r="U88" s="35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35"/>
      <c r="AH88" s="9">
        <f t="shared" si="51"/>
        <v>0</v>
      </c>
      <c r="AI88" s="7"/>
      <c r="AJ88" s="9">
        <f t="shared" si="52"/>
        <v>0</v>
      </c>
      <c r="AK88" s="35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35"/>
      <c r="J89" s="9">
        <f t="shared" si="40"/>
        <v>0</v>
      </c>
      <c r="K89" s="7"/>
      <c r="L89" s="9">
        <f t="shared" si="41"/>
        <v>0</v>
      </c>
      <c r="M89" s="35"/>
      <c r="N89" s="9">
        <f t="shared" si="42"/>
        <v>0</v>
      </c>
      <c r="O89" s="7"/>
      <c r="P89" s="9">
        <f t="shared" si="43"/>
        <v>0</v>
      </c>
      <c r="Q89" s="35"/>
      <c r="R89" s="9">
        <f t="shared" si="44"/>
        <v>0</v>
      </c>
      <c r="S89" s="7"/>
      <c r="T89" s="9">
        <f t="shared" si="45"/>
        <v>0</v>
      </c>
      <c r="U89" s="35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35"/>
      <c r="AH89" s="9">
        <f t="shared" si="51"/>
        <v>0</v>
      </c>
      <c r="AI89" s="7"/>
      <c r="AJ89" s="9">
        <f t="shared" si="52"/>
        <v>0</v>
      </c>
      <c r="AK89" s="35"/>
      <c r="AL89" s="9">
        <f t="shared" si="53"/>
        <v>0</v>
      </c>
    </row>
    <row r="90" spans="5:38" ht="15.75" x14ac:dyDescent="0.25">
      <c r="E90" s="5"/>
      <c r="F90" s="7">
        <f t="shared" ref="F90:F93" si="54">SUM(H90,J90,L90,N90,P90,R90,T90,V90,X90,Z90,AB90,AD90,AF90,AH90,AJ90,AL90,AN90,AP90,AR90)</f>
        <v>0</v>
      </c>
      <c r="G90" s="8"/>
      <c r="H90" s="9">
        <f t="shared" ref="H90:H93" si="55">IF(G90="", 0, IF(G90&lt;0.1, 0, 100 + INT(MIN(G90, 8) * 10)))</f>
        <v>0</v>
      </c>
      <c r="I90" s="35"/>
      <c r="J90" s="9">
        <f t="shared" ref="J90:J93" si="56">IF(I90="", 0, IF(I90&lt;0.1, 0, 100 + INT(MIN(I90, 8) * 10)))</f>
        <v>0</v>
      </c>
      <c r="K90" s="7"/>
      <c r="L90" s="9">
        <f t="shared" ref="L90:L93" si="57">IF(K90="", 0, IF(K90&lt;0.4, -100, IF(K90&lt;0.5, 0, 100 + INT(MIN(K90, 8) * 10))))</f>
        <v>0</v>
      </c>
      <c r="M90" s="35"/>
      <c r="N90" s="9">
        <f t="shared" ref="N90:N93" si="58">IF(M90="", 0, IF(M90&lt;0.1, 0, 100 + INT(MIN(M90, 8) * 10)))</f>
        <v>0</v>
      </c>
      <c r="O90" s="7"/>
      <c r="P90" s="9">
        <f t="shared" ref="P90:P93" si="59">IF(O90="", 0, IF(O90&lt;0.4, -100, IF(O90&lt;0.5, 0, 100 + INT(MIN(O90, 8) * 10))))</f>
        <v>0</v>
      </c>
      <c r="Q90" s="35"/>
      <c r="R90" s="9">
        <f t="shared" ref="R90:R93" si="60">IF(Q90="", 0, IF(Q90&lt;0.1, 0, 100 + INT(MIN(Q90, 8) * 10)))</f>
        <v>0</v>
      </c>
      <c r="S90" s="7"/>
      <c r="T90" s="9">
        <f t="shared" ref="T90:T93" si="61">IF(S90="", 0, IF(S90&lt;0.4, -100, IF(S90&lt;0.5, 0, 100 + INT(MIN(S90, 8) * 10))))</f>
        <v>0</v>
      </c>
      <c r="U90" s="35"/>
      <c r="V90" s="9">
        <f t="shared" ref="V90:V93" si="62">IF(U90="", 0, IF(U90&lt;0.1, 0, 100 + INT(MIN(U90, 8) * 10)))</f>
        <v>0</v>
      </c>
      <c r="W90" s="7"/>
      <c r="X90" s="9">
        <f t="shared" ref="X90:X93" si="63">IF(W90="", 0, IF(W90&lt;0.4, -100, IF(W90&lt;0.5, 0, 100 + INT(MIN(W90, 8) * 10))))</f>
        <v>0</v>
      </c>
      <c r="Y90" s="8"/>
      <c r="Z90" s="9">
        <f t="shared" ref="Z90:Z93" si="64">IF(Y90="", 0, IF(Y90&lt;0.4, -100, IF(Y90&lt;0.5, 0, 100 + INT(MIN(Y90, 8) * 10))))</f>
        <v>0</v>
      </c>
      <c r="AA90" s="7"/>
      <c r="AB90" s="9">
        <f t="shared" ref="AB90:AB93" si="65">IF(AA90="", 0, IF(AA90&lt;0.4, -100, IF(AA90&lt;0.5, 0, 100 + INT(MIN(AA90, 8) * 10))))</f>
        <v>0</v>
      </c>
      <c r="AC90" s="8"/>
      <c r="AD90" s="9"/>
      <c r="AE90" s="7"/>
      <c r="AF90" s="9">
        <f t="shared" ref="AF90:AF93" si="66">IF(AE90="", 0, IF(AE90&lt;0.4, -100, IF(AE90&lt;0.5, 0, 100 + INT(MIN(AE90, 8) * 10))))</f>
        <v>0</v>
      </c>
      <c r="AG90" s="35"/>
      <c r="AH90" s="9">
        <f t="shared" ref="AH90:AH93" si="67">IF(AG90="", 0, IF(AG90&lt;0.1, 0, 100 + INT(MIN(AG90, 8) * 10)))</f>
        <v>0</v>
      </c>
      <c r="AI90" s="7"/>
      <c r="AJ90" s="9">
        <f t="shared" ref="AJ90:AJ93" si="68">IF(AI90="", 0, IF(AI90&lt;0.4, -100, IF(AI90&lt;0.5, 0, 100 + INT(MIN(AI90, 8) * 10))))</f>
        <v>0</v>
      </c>
      <c r="AK90" s="35"/>
      <c r="AL90" s="9">
        <f t="shared" ref="AL90:AL93" si="69">IF(AK90="", 0, IF(AK90&lt;0.4, -100, IF(AK90&lt;0.5, 0, 100 + INT(MIN(AK90, 8) * 10))))</f>
        <v>0</v>
      </c>
    </row>
    <row r="91" spans="5:38" ht="15.75" x14ac:dyDescent="0.25">
      <c r="E91" s="5"/>
      <c r="F91" s="7">
        <f t="shared" si="54"/>
        <v>0</v>
      </c>
      <c r="G91" s="8"/>
      <c r="H91" s="9">
        <f t="shared" si="55"/>
        <v>0</v>
      </c>
      <c r="I91" s="35"/>
      <c r="J91" s="9">
        <f t="shared" si="56"/>
        <v>0</v>
      </c>
      <c r="K91" s="7"/>
      <c r="L91" s="9">
        <f t="shared" si="57"/>
        <v>0</v>
      </c>
      <c r="M91" s="35"/>
      <c r="N91" s="9">
        <f t="shared" si="58"/>
        <v>0</v>
      </c>
      <c r="O91" s="7"/>
      <c r="P91" s="9">
        <f t="shared" si="59"/>
        <v>0</v>
      </c>
      <c r="Q91" s="35"/>
      <c r="R91" s="9">
        <f t="shared" si="60"/>
        <v>0</v>
      </c>
      <c r="S91" s="7"/>
      <c r="T91" s="9">
        <f t="shared" si="61"/>
        <v>0</v>
      </c>
      <c r="U91" s="35"/>
      <c r="V91" s="9">
        <f t="shared" si="62"/>
        <v>0</v>
      </c>
      <c r="W91" s="7"/>
      <c r="X91" s="9">
        <f t="shared" si="63"/>
        <v>0</v>
      </c>
      <c r="Y91" s="8"/>
      <c r="Z91" s="9">
        <f t="shared" si="64"/>
        <v>0</v>
      </c>
      <c r="AA91" s="7"/>
      <c r="AB91" s="9">
        <f t="shared" si="65"/>
        <v>0</v>
      </c>
      <c r="AC91" s="8"/>
      <c r="AD91" s="9"/>
      <c r="AE91" s="7"/>
      <c r="AF91" s="9">
        <f t="shared" si="66"/>
        <v>0</v>
      </c>
      <c r="AG91" s="35"/>
      <c r="AH91" s="9">
        <f t="shared" si="67"/>
        <v>0</v>
      </c>
      <c r="AI91" s="7"/>
      <c r="AJ91" s="9">
        <f t="shared" si="68"/>
        <v>0</v>
      </c>
      <c r="AK91" s="35"/>
      <c r="AL91" s="9">
        <f t="shared" si="69"/>
        <v>0</v>
      </c>
    </row>
    <row r="92" spans="5:38" ht="15.75" x14ac:dyDescent="0.25">
      <c r="E92" s="5"/>
      <c r="F92" s="7">
        <f t="shared" si="54"/>
        <v>0</v>
      </c>
      <c r="G92" s="8"/>
      <c r="H92" s="9">
        <f t="shared" si="55"/>
        <v>0</v>
      </c>
      <c r="I92" s="35"/>
      <c r="J92" s="9">
        <f t="shared" si="56"/>
        <v>0</v>
      </c>
      <c r="K92" s="7"/>
      <c r="L92" s="9">
        <f t="shared" si="57"/>
        <v>0</v>
      </c>
      <c r="M92" s="8"/>
      <c r="N92" s="9">
        <f t="shared" si="58"/>
        <v>0</v>
      </c>
      <c r="O92" s="7"/>
      <c r="P92" s="9">
        <f t="shared" si="59"/>
        <v>0</v>
      </c>
      <c r="Q92" s="35"/>
      <c r="R92" s="9">
        <f t="shared" si="60"/>
        <v>0</v>
      </c>
      <c r="S92" s="7"/>
      <c r="T92" s="9">
        <f t="shared" si="61"/>
        <v>0</v>
      </c>
      <c r="U92" s="35"/>
      <c r="V92" s="9">
        <f t="shared" si="62"/>
        <v>0</v>
      </c>
      <c r="W92" s="7"/>
      <c r="X92" s="9">
        <f t="shared" si="63"/>
        <v>0</v>
      </c>
      <c r="Y92" s="8"/>
      <c r="Z92" s="9">
        <f t="shared" si="64"/>
        <v>0</v>
      </c>
      <c r="AA92" s="7"/>
      <c r="AB92" s="9">
        <f t="shared" si="65"/>
        <v>0</v>
      </c>
      <c r="AC92" s="8"/>
      <c r="AD92" s="9"/>
      <c r="AE92" s="7"/>
      <c r="AF92" s="9">
        <f t="shared" si="66"/>
        <v>0</v>
      </c>
      <c r="AG92" s="35"/>
      <c r="AH92" s="9">
        <f t="shared" si="67"/>
        <v>0</v>
      </c>
      <c r="AI92" s="7"/>
      <c r="AJ92" s="9">
        <f t="shared" si="68"/>
        <v>0</v>
      </c>
      <c r="AK92" s="35"/>
      <c r="AL92" s="9">
        <f t="shared" si="69"/>
        <v>0</v>
      </c>
    </row>
    <row r="93" spans="5:38" ht="15.75" x14ac:dyDescent="0.25">
      <c r="E93" s="5"/>
      <c r="F93" s="7">
        <f t="shared" si="54"/>
        <v>0</v>
      </c>
      <c r="G93" s="8"/>
      <c r="H93" s="9">
        <f t="shared" si="55"/>
        <v>0</v>
      </c>
      <c r="I93" s="35"/>
      <c r="J93" s="9">
        <f t="shared" si="56"/>
        <v>0</v>
      </c>
      <c r="K93" s="7"/>
      <c r="L93" s="9">
        <f t="shared" si="57"/>
        <v>0</v>
      </c>
      <c r="M93" s="8"/>
      <c r="N93" s="9">
        <f t="shared" si="58"/>
        <v>0</v>
      </c>
      <c r="O93" s="7"/>
      <c r="P93" s="9">
        <f t="shared" si="59"/>
        <v>0</v>
      </c>
      <c r="Q93" s="35"/>
      <c r="R93" s="9">
        <f t="shared" si="60"/>
        <v>0</v>
      </c>
      <c r="S93" s="7"/>
      <c r="T93" s="9">
        <f t="shared" si="61"/>
        <v>0</v>
      </c>
      <c r="U93" s="35"/>
      <c r="V93" s="9">
        <f t="shared" si="62"/>
        <v>0</v>
      </c>
      <c r="W93" s="7"/>
      <c r="X93" s="9">
        <f t="shared" si="63"/>
        <v>0</v>
      </c>
      <c r="Y93" s="8"/>
      <c r="Z93" s="9">
        <f t="shared" si="64"/>
        <v>0</v>
      </c>
      <c r="AA93" s="7"/>
      <c r="AB93" s="9">
        <f t="shared" si="65"/>
        <v>0</v>
      </c>
      <c r="AC93" s="8"/>
      <c r="AD93" s="9"/>
      <c r="AE93" s="7"/>
      <c r="AF93" s="9">
        <f t="shared" si="66"/>
        <v>0</v>
      </c>
      <c r="AG93" s="35"/>
      <c r="AH93" s="9">
        <f t="shared" si="67"/>
        <v>0</v>
      </c>
      <c r="AI93" s="7"/>
      <c r="AJ93" s="9">
        <f t="shared" si="68"/>
        <v>0</v>
      </c>
      <c r="AK93" s="35"/>
      <c r="AL93" s="9">
        <f t="shared" si="69"/>
        <v>0</v>
      </c>
    </row>
    <row r="94" spans="5:38" ht="15.75" x14ac:dyDescent="0.25">
      <c r="F94" s="7">
        <f t="shared" ref="F94:F111" si="70">SUM(H94,J94,L94,N94,P94,R94,T94,V94,X94,Z94,AB94,AD94,AF94,AH94,AJ94,AL94,AN94,AP94,AR94)</f>
        <v>0</v>
      </c>
      <c r="G94" s="8"/>
      <c r="H94" s="9">
        <f t="shared" ref="H94:H111" si="71">IF(G94="", 0, IF(G94&lt;0.1, 0, 100 + INT(MIN(G94, 8) * 10)))</f>
        <v>0</v>
      </c>
      <c r="I94" s="35"/>
      <c r="J94" s="9">
        <f t="shared" ref="J94:J111" si="72">IF(I94="", 0, IF(I94&lt;0.1, 0, 100 + INT(MIN(I94, 8) * 10)))</f>
        <v>0</v>
      </c>
      <c r="K94" s="7"/>
      <c r="L94" s="9">
        <f t="shared" ref="L94:L111" si="73">IF(K94="", 0, IF(K94&lt;0.4, -100, IF(K94&lt;0.5, 0, 100 + INT(MIN(K94, 8) * 10))))</f>
        <v>0</v>
      </c>
      <c r="M94" s="8"/>
      <c r="N94" s="9">
        <f t="shared" ref="N94:N111" si="74">IF(M94="", 0, IF(M94&lt;0.1, 0, 100 + INT(MIN(M94, 8) * 10)))</f>
        <v>0</v>
      </c>
      <c r="O94" s="7"/>
      <c r="P94" s="9">
        <f t="shared" ref="P94:P111" si="75">IF(O94="", 0, IF(O94&lt;0.4, -100, IF(O94&lt;0.5, 0, 100 + INT(MIN(O94, 8) * 10))))</f>
        <v>0</v>
      </c>
      <c r="Q94" s="35"/>
      <c r="R94" s="9">
        <f t="shared" ref="R94:R111" si="76">IF(Q94="", 0, IF(Q94&lt;0.1, 0, 100 + INT(MIN(Q94, 8) * 10)))</f>
        <v>0</v>
      </c>
      <c r="S94" s="7"/>
      <c r="T94" s="9">
        <f t="shared" ref="T94:T111" si="77">IF(S94="", 0, IF(S94&lt;0.4, -100, IF(S94&lt;0.5, 0, 100 + INT(MIN(S94, 8) * 10))))</f>
        <v>0</v>
      </c>
      <c r="U94" s="35"/>
      <c r="V94" s="9">
        <f t="shared" ref="V94:V111" si="78">IF(U94="", 0, IF(U94&lt;0.1, 0, 100 + INT(MIN(U94, 8) * 10)))</f>
        <v>0</v>
      </c>
      <c r="W94" s="7"/>
      <c r="X94" s="9">
        <f t="shared" ref="X94:X111" si="79">IF(W94="", 0, IF(W94&lt;0.4, -100, IF(W94&lt;0.5, 0, 100 + INT(MIN(W94, 8) * 10))))</f>
        <v>0</v>
      </c>
      <c r="Y94" s="8"/>
      <c r="Z94" s="9">
        <f t="shared" ref="Z94:Z111" si="80">IF(Y94="", 0, IF(Y94&lt;0.4, -100, IF(Y94&lt;0.5, 0, 100 + INT(MIN(Y94, 8) * 10))))</f>
        <v>0</v>
      </c>
      <c r="AA94" s="7"/>
      <c r="AB94" s="9">
        <f t="shared" ref="AB94:AB111" si="81">IF(AA94="", 0, IF(AA94&lt;0.4, -100, IF(AA94&lt;0.5, 0, 100 + INT(MIN(AA94, 8) * 10))))</f>
        <v>0</v>
      </c>
      <c r="AC94" s="8"/>
      <c r="AD94" s="9"/>
      <c r="AE94" s="7"/>
      <c r="AF94" s="9">
        <f t="shared" ref="AF94:AF111" si="82">IF(AE94="", 0, IF(AE94&lt;0.4, -100, IF(AE94&lt;0.5, 0, 100 + INT(MIN(AE94, 8) * 10))))</f>
        <v>0</v>
      </c>
      <c r="AG94" s="35"/>
      <c r="AH94" s="9">
        <f t="shared" ref="AH94:AH111" si="83">IF(AG94="", 0, IF(AG94&lt;0.1, 0, 100 + INT(MIN(AG94, 8) * 10)))</f>
        <v>0</v>
      </c>
      <c r="AI94" s="7"/>
      <c r="AJ94" s="9">
        <f t="shared" ref="AJ94:AJ111" si="84">IF(AI94="", 0, IF(AI94&lt;0.4, -100, IF(AI94&lt;0.5, 0, 100 + INT(MIN(AI94, 8) * 10))))</f>
        <v>0</v>
      </c>
      <c r="AK94" s="35"/>
      <c r="AL94" s="9">
        <f t="shared" ref="AL94:AL111" si="85">IF(AK94="", 0, IF(AK94&lt;0.4, -100, IF(AK94&lt;0.5, 0, 100 + INT(MIN(AK94, 8) * 10))))</f>
        <v>0</v>
      </c>
    </row>
    <row r="95" spans="5:38" ht="15.75" x14ac:dyDescent="0.25">
      <c r="F95" s="7">
        <f t="shared" si="70"/>
        <v>0</v>
      </c>
      <c r="G95" s="8"/>
      <c r="H95" s="9">
        <f t="shared" si="71"/>
        <v>0</v>
      </c>
      <c r="I95" s="35"/>
      <c r="J95" s="9">
        <f t="shared" si="72"/>
        <v>0</v>
      </c>
      <c r="K95" s="7"/>
      <c r="L95" s="9">
        <f t="shared" si="73"/>
        <v>0</v>
      </c>
      <c r="M95" s="8"/>
      <c r="N95" s="9">
        <f t="shared" si="74"/>
        <v>0</v>
      </c>
      <c r="O95" s="7"/>
      <c r="P95" s="9">
        <f t="shared" si="75"/>
        <v>0</v>
      </c>
      <c r="Q95" s="35"/>
      <c r="R95" s="9">
        <f t="shared" si="76"/>
        <v>0</v>
      </c>
      <c r="S95" s="7"/>
      <c r="T95" s="9">
        <f t="shared" si="77"/>
        <v>0</v>
      </c>
      <c r="U95" s="35"/>
      <c r="V95" s="9">
        <f t="shared" si="78"/>
        <v>0</v>
      </c>
      <c r="W95" s="7"/>
      <c r="X95" s="9">
        <f t="shared" si="79"/>
        <v>0</v>
      </c>
      <c r="Y95" s="8"/>
      <c r="Z95" s="9">
        <f t="shared" si="80"/>
        <v>0</v>
      </c>
      <c r="AA95" s="7"/>
      <c r="AB95" s="9">
        <f t="shared" si="81"/>
        <v>0</v>
      </c>
      <c r="AC95" s="8"/>
      <c r="AD95" s="9"/>
      <c r="AE95" s="7"/>
      <c r="AF95" s="9">
        <f t="shared" si="82"/>
        <v>0</v>
      </c>
      <c r="AG95" s="35"/>
      <c r="AH95" s="9">
        <f t="shared" si="83"/>
        <v>0</v>
      </c>
      <c r="AI95" s="7"/>
      <c r="AJ95" s="9">
        <f t="shared" si="84"/>
        <v>0</v>
      </c>
      <c r="AK95" s="35"/>
      <c r="AL95" s="9">
        <f t="shared" si="85"/>
        <v>0</v>
      </c>
    </row>
    <row r="96" spans="5:38" ht="15.75" x14ac:dyDescent="0.25">
      <c r="F96" s="7">
        <f t="shared" si="70"/>
        <v>0</v>
      </c>
      <c r="G96" s="8"/>
      <c r="H96" s="9">
        <f t="shared" si="71"/>
        <v>0</v>
      </c>
      <c r="I96" s="35"/>
      <c r="J96" s="9">
        <f t="shared" si="72"/>
        <v>0</v>
      </c>
      <c r="K96" s="7"/>
      <c r="L96" s="9">
        <f t="shared" si="73"/>
        <v>0</v>
      </c>
      <c r="M96" s="8"/>
      <c r="N96" s="9">
        <f t="shared" si="74"/>
        <v>0</v>
      </c>
      <c r="O96" s="7"/>
      <c r="P96" s="9">
        <f t="shared" si="75"/>
        <v>0</v>
      </c>
      <c r="Q96" s="35"/>
      <c r="R96" s="9">
        <f t="shared" si="76"/>
        <v>0</v>
      </c>
      <c r="S96" s="7"/>
      <c r="T96" s="9">
        <f t="shared" si="77"/>
        <v>0</v>
      </c>
      <c r="U96" s="35"/>
      <c r="V96" s="9">
        <f t="shared" si="78"/>
        <v>0</v>
      </c>
      <c r="W96" s="7"/>
      <c r="X96" s="9">
        <f t="shared" si="79"/>
        <v>0</v>
      </c>
      <c r="Y96" s="8"/>
      <c r="Z96" s="9">
        <f t="shared" si="80"/>
        <v>0</v>
      </c>
      <c r="AA96" s="7"/>
      <c r="AB96" s="9">
        <f t="shared" si="81"/>
        <v>0</v>
      </c>
      <c r="AC96" s="8"/>
      <c r="AD96" s="9"/>
      <c r="AE96" s="7"/>
      <c r="AF96" s="9">
        <f t="shared" si="82"/>
        <v>0</v>
      </c>
      <c r="AG96" s="35"/>
      <c r="AH96" s="9">
        <f t="shared" si="83"/>
        <v>0</v>
      </c>
      <c r="AI96" s="7"/>
      <c r="AJ96" s="9">
        <f t="shared" si="84"/>
        <v>0</v>
      </c>
      <c r="AK96" s="35"/>
      <c r="AL96" s="9">
        <f t="shared" si="85"/>
        <v>0</v>
      </c>
    </row>
    <row r="97" spans="6:38" ht="15.75" x14ac:dyDescent="0.25">
      <c r="F97" s="7">
        <f t="shared" si="70"/>
        <v>0</v>
      </c>
      <c r="G97" s="8"/>
      <c r="H97" s="9">
        <f t="shared" si="71"/>
        <v>0</v>
      </c>
      <c r="I97" s="35"/>
      <c r="J97" s="9">
        <f t="shared" si="72"/>
        <v>0</v>
      </c>
      <c r="K97" s="7"/>
      <c r="L97" s="9">
        <f t="shared" si="73"/>
        <v>0</v>
      </c>
      <c r="M97" s="8"/>
      <c r="N97" s="9">
        <f t="shared" si="74"/>
        <v>0</v>
      </c>
      <c r="O97" s="7"/>
      <c r="P97" s="9">
        <f t="shared" si="75"/>
        <v>0</v>
      </c>
      <c r="Q97" s="35"/>
      <c r="R97" s="9">
        <f t="shared" si="76"/>
        <v>0</v>
      </c>
      <c r="S97" s="7"/>
      <c r="T97" s="9">
        <f t="shared" si="77"/>
        <v>0</v>
      </c>
      <c r="U97" s="35"/>
      <c r="V97" s="9">
        <f t="shared" si="78"/>
        <v>0</v>
      </c>
      <c r="W97" s="7"/>
      <c r="X97" s="9">
        <f t="shared" si="79"/>
        <v>0</v>
      </c>
      <c r="Y97" s="8"/>
      <c r="Z97" s="9">
        <f t="shared" si="80"/>
        <v>0</v>
      </c>
      <c r="AA97" s="7"/>
      <c r="AB97" s="9">
        <f t="shared" si="81"/>
        <v>0</v>
      </c>
      <c r="AC97" s="8"/>
      <c r="AD97" s="9"/>
      <c r="AE97" s="7"/>
      <c r="AF97" s="9">
        <f t="shared" si="82"/>
        <v>0</v>
      </c>
      <c r="AG97" s="35"/>
      <c r="AH97" s="9">
        <f t="shared" si="83"/>
        <v>0</v>
      </c>
      <c r="AI97" s="7"/>
      <c r="AJ97" s="9">
        <f t="shared" si="84"/>
        <v>0</v>
      </c>
      <c r="AK97" s="35"/>
      <c r="AL97" s="9">
        <f t="shared" si="85"/>
        <v>0</v>
      </c>
    </row>
    <row r="98" spans="6:38" ht="15.75" x14ac:dyDescent="0.25">
      <c r="F98" s="7">
        <f t="shared" si="70"/>
        <v>0</v>
      </c>
      <c r="G98" s="8"/>
      <c r="H98" s="9">
        <f t="shared" si="71"/>
        <v>0</v>
      </c>
      <c r="I98" s="35"/>
      <c r="J98" s="9">
        <f t="shared" si="72"/>
        <v>0</v>
      </c>
      <c r="K98" s="7"/>
      <c r="L98" s="9">
        <f t="shared" si="73"/>
        <v>0</v>
      </c>
      <c r="M98" s="8"/>
      <c r="N98" s="9">
        <f t="shared" si="74"/>
        <v>0</v>
      </c>
      <c r="O98" s="7"/>
      <c r="P98" s="9">
        <f t="shared" si="75"/>
        <v>0</v>
      </c>
      <c r="Q98" s="35"/>
      <c r="R98" s="9">
        <f t="shared" si="76"/>
        <v>0</v>
      </c>
      <c r="S98" s="7"/>
      <c r="T98" s="9">
        <f t="shared" si="77"/>
        <v>0</v>
      </c>
      <c r="U98" s="35"/>
      <c r="V98" s="9">
        <f t="shared" si="78"/>
        <v>0</v>
      </c>
      <c r="W98" s="7"/>
      <c r="X98" s="9">
        <f t="shared" si="79"/>
        <v>0</v>
      </c>
      <c r="Y98" s="8"/>
      <c r="Z98" s="9">
        <f t="shared" si="80"/>
        <v>0</v>
      </c>
      <c r="AA98" s="7"/>
      <c r="AB98" s="9">
        <f t="shared" si="81"/>
        <v>0</v>
      </c>
      <c r="AC98" s="8"/>
      <c r="AD98" s="9"/>
      <c r="AE98" s="7"/>
      <c r="AF98" s="9">
        <f t="shared" si="82"/>
        <v>0</v>
      </c>
      <c r="AG98" s="35"/>
      <c r="AH98" s="9">
        <f t="shared" si="83"/>
        <v>0</v>
      </c>
      <c r="AI98" s="7"/>
      <c r="AJ98" s="9">
        <f t="shared" si="84"/>
        <v>0</v>
      </c>
      <c r="AK98" s="35"/>
      <c r="AL98" s="9">
        <f t="shared" si="85"/>
        <v>0</v>
      </c>
    </row>
    <row r="99" spans="6:38" ht="15.75" x14ac:dyDescent="0.25">
      <c r="F99" s="7">
        <f t="shared" si="70"/>
        <v>0</v>
      </c>
      <c r="G99" s="8"/>
      <c r="H99" s="9">
        <f t="shared" si="71"/>
        <v>0</v>
      </c>
      <c r="I99" s="35"/>
      <c r="J99" s="9">
        <f t="shared" si="72"/>
        <v>0</v>
      </c>
      <c r="K99" s="7"/>
      <c r="L99" s="9">
        <f t="shared" si="73"/>
        <v>0</v>
      </c>
      <c r="M99" s="8"/>
      <c r="N99" s="9">
        <f t="shared" si="74"/>
        <v>0</v>
      </c>
      <c r="O99" s="7"/>
      <c r="P99" s="9">
        <f t="shared" si="75"/>
        <v>0</v>
      </c>
      <c r="Q99" s="35"/>
      <c r="R99" s="9">
        <f t="shared" si="76"/>
        <v>0</v>
      </c>
      <c r="S99" s="7"/>
      <c r="T99" s="9">
        <f t="shared" si="77"/>
        <v>0</v>
      </c>
      <c r="U99" s="35"/>
      <c r="V99" s="9">
        <f t="shared" si="78"/>
        <v>0</v>
      </c>
      <c r="W99" s="7"/>
      <c r="X99" s="9">
        <f t="shared" si="79"/>
        <v>0</v>
      </c>
      <c r="Y99" s="8"/>
      <c r="Z99" s="9">
        <f t="shared" si="80"/>
        <v>0</v>
      </c>
      <c r="AA99" s="7"/>
      <c r="AB99" s="9">
        <f t="shared" si="81"/>
        <v>0</v>
      </c>
      <c r="AC99" s="8"/>
      <c r="AD99" s="9"/>
      <c r="AE99" s="7"/>
      <c r="AF99" s="9">
        <f t="shared" si="82"/>
        <v>0</v>
      </c>
      <c r="AG99" s="35"/>
      <c r="AH99" s="9">
        <f t="shared" si="83"/>
        <v>0</v>
      </c>
      <c r="AI99" s="7"/>
      <c r="AJ99" s="9">
        <f t="shared" si="84"/>
        <v>0</v>
      </c>
      <c r="AK99" s="35"/>
      <c r="AL99" s="9">
        <f t="shared" si="85"/>
        <v>0</v>
      </c>
    </row>
    <row r="100" spans="6:38" ht="15.75" x14ac:dyDescent="0.25">
      <c r="F100" s="7">
        <f t="shared" si="70"/>
        <v>0</v>
      </c>
      <c r="G100" s="8"/>
      <c r="H100" s="9">
        <f t="shared" si="71"/>
        <v>0</v>
      </c>
      <c r="I100" s="35"/>
      <c r="J100" s="9">
        <f t="shared" si="72"/>
        <v>0</v>
      </c>
      <c r="K100" s="7"/>
      <c r="L100" s="9">
        <f t="shared" si="73"/>
        <v>0</v>
      </c>
      <c r="M100" s="8"/>
      <c r="N100" s="9">
        <f t="shared" si="74"/>
        <v>0</v>
      </c>
      <c r="O100" s="7"/>
      <c r="P100" s="9">
        <f t="shared" si="75"/>
        <v>0</v>
      </c>
      <c r="Q100" s="35"/>
      <c r="R100" s="9">
        <f t="shared" si="76"/>
        <v>0</v>
      </c>
      <c r="S100" s="7"/>
      <c r="T100" s="9">
        <f t="shared" si="77"/>
        <v>0</v>
      </c>
      <c r="U100" s="35"/>
      <c r="V100" s="9">
        <f t="shared" si="78"/>
        <v>0</v>
      </c>
      <c r="W100" s="7"/>
      <c r="X100" s="9">
        <f t="shared" si="79"/>
        <v>0</v>
      </c>
      <c r="Y100" s="8"/>
      <c r="Z100" s="9">
        <f t="shared" si="80"/>
        <v>0</v>
      </c>
      <c r="AA100" s="7"/>
      <c r="AB100" s="9">
        <f t="shared" si="81"/>
        <v>0</v>
      </c>
      <c r="AC100" s="8"/>
      <c r="AD100" s="9"/>
      <c r="AE100" s="7"/>
      <c r="AF100" s="9">
        <f t="shared" si="82"/>
        <v>0</v>
      </c>
      <c r="AG100" s="35"/>
      <c r="AH100" s="9">
        <f t="shared" si="83"/>
        <v>0</v>
      </c>
      <c r="AI100" s="7"/>
      <c r="AJ100" s="9">
        <f t="shared" si="84"/>
        <v>0</v>
      </c>
      <c r="AK100" s="35"/>
      <c r="AL100" s="9">
        <f t="shared" si="85"/>
        <v>0</v>
      </c>
    </row>
    <row r="101" spans="6:38" ht="15.75" x14ac:dyDescent="0.25">
      <c r="F101" s="7">
        <f t="shared" si="70"/>
        <v>0</v>
      </c>
      <c r="G101" s="8"/>
      <c r="H101" s="9">
        <f t="shared" si="71"/>
        <v>0</v>
      </c>
      <c r="I101" s="35"/>
      <c r="J101" s="9">
        <f t="shared" si="72"/>
        <v>0</v>
      </c>
      <c r="K101" s="7"/>
      <c r="L101" s="9">
        <f t="shared" si="73"/>
        <v>0</v>
      </c>
      <c r="M101" s="8"/>
      <c r="N101" s="9">
        <f t="shared" si="74"/>
        <v>0</v>
      </c>
      <c r="O101" s="7"/>
      <c r="P101" s="9">
        <f t="shared" si="75"/>
        <v>0</v>
      </c>
      <c r="Q101" s="35"/>
      <c r="R101" s="9">
        <f t="shared" si="76"/>
        <v>0</v>
      </c>
      <c r="S101" s="7"/>
      <c r="T101" s="9">
        <f t="shared" si="77"/>
        <v>0</v>
      </c>
      <c r="U101" s="35"/>
      <c r="V101" s="9">
        <f t="shared" si="78"/>
        <v>0</v>
      </c>
      <c r="W101" s="7"/>
      <c r="X101" s="9">
        <f t="shared" si="79"/>
        <v>0</v>
      </c>
      <c r="Y101" s="8"/>
      <c r="Z101" s="9">
        <f t="shared" si="80"/>
        <v>0</v>
      </c>
      <c r="AA101" s="7"/>
      <c r="AB101" s="9">
        <f t="shared" si="81"/>
        <v>0</v>
      </c>
      <c r="AC101" s="8"/>
      <c r="AD101" s="9"/>
      <c r="AE101" s="7"/>
      <c r="AF101" s="9">
        <f t="shared" si="82"/>
        <v>0</v>
      </c>
      <c r="AG101" s="35"/>
      <c r="AH101" s="9">
        <f t="shared" si="83"/>
        <v>0</v>
      </c>
      <c r="AI101" s="7"/>
      <c r="AJ101" s="9">
        <f t="shared" si="84"/>
        <v>0</v>
      </c>
      <c r="AK101" s="35"/>
      <c r="AL101" s="9">
        <f t="shared" si="85"/>
        <v>0</v>
      </c>
    </row>
    <row r="102" spans="6:38" ht="15.75" x14ac:dyDescent="0.25">
      <c r="F102" s="7">
        <f t="shared" si="70"/>
        <v>0</v>
      </c>
      <c r="G102" s="8"/>
      <c r="H102" s="9">
        <f t="shared" si="71"/>
        <v>0</v>
      </c>
      <c r="I102" s="35"/>
      <c r="J102" s="9">
        <f t="shared" si="72"/>
        <v>0</v>
      </c>
      <c r="K102" s="7"/>
      <c r="L102" s="9">
        <f t="shared" si="73"/>
        <v>0</v>
      </c>
      <c r="M102" s="8"/>
      <c r="N102" s="9">
        <f t="shared" si="74"/>
        <v>0</v>
      </c>
      <c r="O102" s="7"/>
      <c r="P102" s="9">
        <f t="shared" si="75"/>
        <v>0</v>
      </c>
      <c r="Q102" s="35"/>
      <c r="R102" s="9">
        <f t="shared" si="76"/>
        <v>0</v>
      </c>
      <c r="S102" s="7"/>
      <c r="T102" s="9">
        <f t="shared" si="77"/>
        <v>0</v>
      </c>
      <c r="U102" s="35"/>
      <c r="V102" s="9">
        <f t="shared" si="78"/>
        <v>0</v>
      </c>
      <c r="W102" s="7"/>
      <c r="X102" s="9">
        <f t="shared" si="79"/>
        <v>0</v>
      </c>
      <c r="Y102" s="8"/>
      <c r="Z102" s="9">
        <f t="shared" si="80"/>
        <v>0</v>
      </c>
      <c r="AA102" s="7"/>
      <c r="AB102" s="9">
        <f t="shared" si="81"/>
        <v>0</v>
      </c>
      <c r="AC102" s="8"/>
      <c r="AD102" s="9"/>
      <c r="AE102" s="7"/>
      <c r="AF102" s="9">
        <f t="shared" si="82"/>
        <v>0</v>
      </c>
      <c r="AG102" s="35"/>
      <c r="AH102" s="9">
        <f t="shared" si="83"/>
        <v>0</v>
      </c>
      <c r="AI102" s="7"/>
      <c r="AJ102" s="9">
        <f t="shared" si="84"/>
        <v>0</v>
      </c>
      <c r="AK102" s="35"/>
      <c r="AL102" s="9">
        <f t="shared" si="85"/>
        <v>0</v>
      </c>
    </row>
    <row r="103" spans="6:38" ht="15.75" x14ac:dyDescent="0.25">
      <c r="F103" s="7">
        <f t="shared" si="70"/>
        <v>0</v>
      </c>
      <c r="G103" s="8"/>
      <c r="H103" s="9">
        <f t="shared" si="71"/>
        <v>0</v>
      </c>
      <c r="I103" s="35"/>
      <c r="J103" s="9">
        <f t="shared" si="72"/>
        <v>0</v>
      </c>
      <c r="K103" s="7"/>
      <c r="L103" s="9">
        <f t="shared" si="73"/>
        <v>0</v>
      </c>
      <c r="M103" s="8"/>
      <c r="N103" s="9">
        <f t="shared" si="74"/>
        <v>0</v>
      </c>
      <c r="O103" s="7"/>
      <c r="P103" s="9">
        <f t="shared" si="75"/>
        <v>0</v>
      </c>
      <c r="Q103" s="35"/>
      <c r="R103" s="9">
        <f t="shared" si="76"/>
        <v>0</v>
      </c>
      <c r="S103" s="7"/>
      <c r="T103" s="9">
        <f t="shared" si="77"/>
        <v>0</v>
      </c>
      <c r="U103" s="8"/>
      <c r="V103" s="9">
        <f t="shared" si="78"/>
        <v>0</v>
      </c>
      <c r="W103" s="7"/>
      <c r="X103" s="9">
        <f t="shared" si="79"/>
        <v>0</v>
      </c>
      <c r="Y103" s="8"/>
      <c r="Z103" s="9">
        <f t="shared" si="80"/>
        <v>0</v>
      </c>
      <c r="AA103" s="7"/>
      <c r="AB103" s="9">
        <f t="shared" si="81"/>
        <v>0</v>
      </c>
      <c r="AC103" s="8"/>
      <c r="AD103" s="9"/>
      <c r="AE103" s="7"/>
      <c r="AF103" s="9">
        <f t="shared" si="82"/>
        <v>0</v>
      </c>
      <c r="AG103" s="35"/>
      <c r="AH103" s="9">
        <f t="shared" si="83"/>
        <v>0</v>
      </c>
      <c r="AI103" s="7"/>
      <c r="AJ103" s="9">
        <f t="shared" si="84"/>
        <v>0</v>
      </c>
      <c r="AK103" s="35"/>
      <c r="AL103" s="9">
        <f t="shared" si="85"/>
        <v>0</v>
      </c>
    </row>
    <row r="104" spans="6:38" ht="15.75" x14ac:dyDescent="0.25">
      <c r="F104" s="7">
        <f t="shared" si="70"/>
        <v>0</v>
      </c>
      <c r="G104" s="8"/>
      <c r="H104" s="9">
        <f t="shared" si="71"/>
        <v>0</v>
      </c>
      <c r="I104" s="35"/>
      <c r="J104" s="9">
        <f t="shared" si="72"/>
        <v>0</v>
      </c>
      <c r="K104" s="7"/>
      <c r="L104" s="9">
        <f t="shared" si="73"/>
        <v>0</v>
      </c>
      <c r="M104" s="8"/>
      <c r="N104" s="9">
        <f t="shared" si="74"/>
        <v>0</v>
      </c>
      <c r="O104" s="7"/>
      <c r="P104" s="9">
        <f t="shared" si="75"/>
        <v>0</v>
      </c>
      <c r="Q104" s="35"/>
      <c r="R104" s="9">
        <f t="shared" si="76"/>
        <v>0</v>
      </c>
      <c r="S104" s="7"/>
      <c r="T104" s="9">
        <f t="shared" si="77"/>
        <v>0</v>
      </c>
      <c r="U104" s="8"/>
      <c r="V104" s="9">
        <f t="shared" si="78"/>
        <v>0</v>
      </c>
      <c r="W104" s="7"/>
      <c r="X104" s="9">
        <f t="shared" si="79"/>
        <v>0</v>
      </c>
      <c r="Y104" s="8"/>
      <c r="Z104" s="9">
        <f t="shared" si="80"/>
        <v>0</v>
      </c>
      <c r="AA104" s="7"/>
      <c r="AB104" s="9">
        <f t="shared" si="81"/>
        <v>0</v>
      </c>
      <c r="AC104" s="8"/>
      <c r="AD104" s="9"/>
      <c r="AE104" s="7"/>
      <c r="AF104" s="9">
        <f t="shared" si="82"/>
        <v>0</v>
      </c>
      <c r="AG104" s="35"/>
      <c r="AH104" s="9">
        <f t="shared" si="83"/>
        <v>0</v>
      </c>
      <c r="AI104" s="7"/>
      <c r="AJ104" s="9">
        <f t="shared" si="84"/>
        <v>0</v>
      </c>
      <c r="AK104" s="35"/>
      <c r="AL104" s="9">
        <f t="shared" si="85"/>
        <v>0</v>
      </c>
    </row>
    <row r="105" spans="6:38" ht="15.75" x14ac:dyDescent="0.25">
      <c r="F105" s="7">
        <f t="shared" si="70"/>
        <v>0</v>
      </c>
      <c r="G105" s="8"/>
      <c r="H105" s="9">
        <f t="shared" si="71"/>
        <v>0</v>
      </c>
      <c r="I105" s="35"/>
      <c r="J105" s="9">
        <f t="shared" si="72"/>
        <v>0</v>
      </c>
      <c r="K105" s="7"/>
      <c r="L105" s="9">
        <f t="shared" si="73"/>
        <v>0</v>
      </c>
      <c r="M105" s="8"/>
      <c r="N105" s="9">
        <f t="shared" si="74"/>
        <v>0</v>
      </c>
      <c r="O105" s="7"/>
      <c r="P105" s="9">
        <f t="shared" si="75"/>
        <v>0</v>
      </c>
      <c r="Q105" s="35"/>
      <c r="R105" s="9">
        <f t="shared" si="76"/>
        <v>0</v>
      </c>
      <c r="S105" s="7"/>
      <c r="T105" s="9">
        <f t="shared" si="77"/>
        <v>0</v>
      </c>
      <c r="U105" s="8"/>
      <c r="V105" s="9">
        <f t="shared" si="78"/>
        <v>0</v>
      </c>
      <c r="W105" s="7"/>
      <c r="X105" s="9">
        <f t="shared" si="79"/>
        <v>0</v>
      </c>
      <c r="Y105" s="8"/>
      <c r="Z105" s="9">
        <f t="shared" si="80"/>
        <v>0</v>
      </c>
      <c r="AA105" s="7"/>
      <c r="AB105" s="9">
        <f t="shared" si="81"/>
        <v>0</v>
      </c>
      <c r="AC105" s="8"/>
      <c r="AD105" s="9"/>
      <c r="AE105" s="7"/>
      <c r="AF105" s="9">
        <f t="shared" si="82"/>
        <v>0</v>
      </c>
      <c r="AG105" s="35"/>
      <c r="AH105" s="9">
        <f t="shared" si="83"/>
        <v>0</v>
      </c>
      <c r="AI105" s="7"/>
      <c r="AJ105" s="9">
        <f t="shared" si="84"/>
        <v>0</v>
      </c>
      <c r="AK105" s="35"/>
      <c r="AL105" s="9">
        <f t="shared" si="85"/>
        <v>0</v>
      </c>
    </row>
    <row r="106" spans="6:38" ht="15.75" x14ac:dyDescent="0.25">
      <c r="F106" s="7">
        <f t="shared" si="70"/>
        <v>0</v>
      </c>
      <c r="G106" s="8"/>
      <c r="H106" s="9">
        <f t="shared" si="71"/>
        <v>0</v>
      </c>
      <c r="I106" s="35"/>
      <c r="J106" s="9">
        <f t="shared" si="72"/>
        <v>0</v>
      </c>
      <c r="K106" s="7"/>
      <c r="L106" s="9">
        <f t="shared" si="73"/>
        <v>0</v>
      </c>
      <c r="M106" s="8"/>
      <c r="N106" s="9">
        <f t="shared" si="74"/>
        <v>0</v>
      </c>
      <c r="O106" s="7"/>
      <c r="P106" s="9">
        <f t="shared" si="75"/>
        <v>0</v>
      </c>
      <c r="Q106" s="35"/>
      <c r="R106" s="9">
        <f t="shared" si="76"/>
        <v>0</v>
      </c>
      <c r="S106" s="7"/>
      <c r="T106" s="9">
        <f t="shared" si="77"/>
        <v>0</v>
      </c>
      <c r="U106" s="8"/>
      <c r="V106" s="9">
        <f t="shared" si="78"/>
        <v>0</v>
      </c>
      <c r="W106" s="7"/>
      <c r="X106" s="9">
        <f t="shared" si="79"/>
        <v>0</v>
      </c>
      <c r="Y106" s="8"/>
      <c r="Z106" s="9">
        <f t="shared" si="80"/>
        <v>0</v>
      </c>
      <c r="AA106" s="7"/>
      <c r="AB106" s="9">
        <f t="shared" si="81"/>
        <v>0</v>
      </c>
      <c r="AC106" s="8"/>
      <c r="AD106" s="9"/>
      <c r="AE106" s="7"/>
      <c r="AF106" s="9">
        <f t="shared" si="82"/>
        <v>0</v>
      </c>
      <c r="AG106" s="35"/>
      <c r="AH106" s="9">
        <f t="shared" si="83"/>
        <v>0</v>
      </c>
      <c r="AI106" s="7"/>
      <c r="AJ106" s="9">
        <f t="shared" si="84"/>
        <v>0</v>
      </c>
      <c r="AK106" s="8"/>
      <c r="AL106" s="9">
        <f t="shared" si="85"/>
        <v>0</v>
      </c>
    </row>
    <row r="107" spans="6:38" ht="15.75" x14ac:dyDescent="0.25">
      <c r="F107" s="7">
        <f t="shared" si="70"/>
        <v>0</v>
      </c>
      <c r="G107" s="8"/>
      <c r="H107" s="9">
        <f t="shared" si="71"/>
        <v>0</v>
      </c>
      <c r="I107" s="35"/>
      <c r="J107" s="9">
        <f t="shared" si="72"/>
        <v>0</v>
      </c>
      <c r="K107" s="7"/>
      <c r="L107" s="9">
        <f t="shared" si="73"/>
        <v>0</v>
      </c>
      <c r="M107" s="8"/>
      <c r="N107" s="9">
        <f t="shared" si="74"/>
        <v>0</v>
      </c>
      <c r="O107" s="7"/>
      <c r="P107" s="9">
        <f t="shared" si="75"/>
        <v>0</v>
      </c>
      <c r="Q107" s="35"/>
      <c r="R107" s="9">
        <f t="shared" si="76"/>
        <v>0</v>
      </c>
      <c r="S107" s="7"/>
      <c r="T107" s="9">
        <f t="shared" si="77"/>
        <v>0</v>
      </c>
      <c r="U107" s="8"/>
      <c r="V107" s="9">
        <f t="shared" si="78"/>
        <v>0</v>
      </c>
      <c r="W107" s="7"/>
      <c r="X107" s="9">
        <f t="shared" si="79"/>
        <v>0</v>
      </c>
      <c r="Y107" s="8"/>
      <c r="Z107" s="9">
        <f t="shared" si="80"/>
        <v>0</v>
      </c>
      <c r="AA107" s="7"/>
      <c r="AB107" s="9">
        <f t="shared" si="81"/>
        <v>0</v>
      </c>
      <c r="AC107" s="8"/>
      <c r="AD107" s="9"/>
      <c r="AE107" s="7"/>
      <c r="AF107" s="9">
        <f t="shared" si="82"/>
        <v>0</v>
      </c>
      <c r="AG107" s="35"/>
      <c r="AH107" s="9">
        <f t="shared" si="83"/>
        <v>0</v>
      </c>
      <c r="AI107" s="7"/>
      <c r="AJ107" s="9">
        <f t="shared" si="84"/>
        <v>0</v>
      </c>
      <c r="AK107" s="8"/>
      <c r="AL107" s="9">
        <f t="shared" si="85"/>
        <v>0</v>
      </c>
    </row>
    <row r="108" spans="6:38" ht="15.75" x14ac:dyDescent="0.25">
      <c r="F108" s="7">
        <f t="shared" si="70"/>
        <v>0</v>
      </c>
      <c r="G108" s="8"/>
      <c r="H108" s="9">
        <f t="shared" si="71"/>
        <v>0</v>
      </c>
      <c r="I108" s="8"/>
      <c r="J108" s="9">
        <f t="shared" si="72"/>
        <v>0</v>
      </c>
      <c r="K108" s="7"/>
      <c r="L108" s="9">
        <f t="shared" si="73"/>
        <v>0</v>
      </c>
      <c r="M108" s="8"/>
      <c r="N108" s="9">
        <f t="shared" si="74"/>
        <v>0</v>
      </c>
      <c r="O108" s="7"/>
      <c r="P108" s="9">
        <f t="shared" si="75"/>
        <v>0</v>
      </c>
      <c r="Q108" s="8"/>
      <c r="R108" s="9">
        <f t="shared" si="76"/>
        <v>0</v>
      </c>
      <c r="S108" s="7"/>
      <c r="T108" s="9">
        <f t="shared" si="77"/>
        <v>0</v>
      </c>
      <c r="U108" s="8"/>
      <c r="V108" s="9">
        <f t="shared" si="78"/>
        <v>0</v>
      </c>
      <c r="W108" s="7"/>
      <c r="X108" s="9">
        <f t="shared" si="79"/>
        <v>0</v>
      </c>
      <c r="Y108" s="8"/>
      <c r="Z108" s="9">
        <f t="shared" si="80"/>
        <v>0</v>
      </c>
      <c r="AA108" s="7"/>
      <c r="AB108" s="9">
        <f t="shared" si="81"/>
        <v>0</v>
      </c>
      <c r="AC108" s="8"/>
      <c r="AD108" s="9"/>
      <c r="AE108" s="7"/>
      <c r="AF108" s="9">
        <f t="shared" si="82"/>
        <v>0</v>
      </c>
      <c r="AG108" s="35"/>
      <c r="AH108" s="9">
        <f t="shared" si="83"/>
        <v>0</v>
      </c>
      <c r="AI108" s="7"/>
      <c r="AJ108" s="9">
        <f t="shared" si="84"/>
        <v>0</v>
      </c>
      <c r="AK108" s="8"/>
      <c r="AL108" s="9">
        <f t="shared" si="85"/>
        <v>0</v>
      </c>
    </row>
    <row r="109" spans="6:38" ht="15.75" x14ac:dyDescent="0.25">
      <c r="F109" s="7">
        <f t="shared" si="70"/>
        <v>0</v>
      </c>
      <c r="G109" s="8"/>
      <c r="H109" s="9">
        <f t="shared" si="71"/>
        <v>0</v>
      </c>
      <c r="I109" s="8"/>
      <c r="J109" s="9">
        <f t="shared" si="72"/>
        <v>0</v>
      </c>
      <c r="K109" s="7"/>
      <c r="L109" s="9">
        <f t="shared" si="73"/>
        <v>0</v>
      </c>
      <c r="M109" s="8"/>
      <c r="N109" s="9">
        <f t="shared" si="74"/>
        <v>0</v>
      </c>
      <c r="O109" s="7"/>
      <c r="P109" s="9">
        <f t="shared" si="75"/>
        <v>0</v>
      </c>
      <c r="Q109" s="8"/>
      <c r="R109" s="9">
        <f t="shared" si="76"/>
        <v>0</v>
      </c>
      <c r="S109" s="7"/>
      <c r="T109" s="9">
        <f t="shared" si="77"/>
        <v>0</v>
      </c>
      <c r="U109" s="8"/>
      <c r="V109" s="9">
        <f t="shared" si="78"/>
        <v>0</v>
      </c>
      <c r="W109" s="7"/>
      <c r="X109" s="9">
        <f t="shared" si="79"/>
        <v>0</v>
      </c>
      <c r="Y109" s="8"/>
      <c r="Z109" s="9">
        <f t="shared" si="80"/>
        <v>0</v>
      </c>
      <c r="AA109" s="7"/>
      <c r="AB109" s="9">
        <f t="shared" si="81"/>
        <v>0</v>
      </c>
      <c r="AC109" s="8"/>
      <c r="AD109" s="9"/>
      <c r="AE109" s="7"/>
      <c r="AF109" s="9">
        <f t="shared" si="82"/>
        <v>0</v>
      </c>
      <c r="AG109" s="35"/>
      <c r="AH109" s="9">
        <f t="shared" si="83"/>
        <v>0</v>
      </c>
      <c r="AI109" s="7"/>
      <c r="AJ109" s="9">
        <f t="shared" si="84"/>
        <v>0</v>
      </c>
      <c r="AK109" s="8"/>
      <c r="AL109" s="9">
        <f t="shared" si="85"/>
        <v>0</v>
      </c>
    </row>
    <row r="110" spans="6:38" ht="15.75" x14ac:dyDescent="0.25">
      <c r="F110" s="7">
        <f t="shared" si="70"/>
        <v>0</v>
      </c>
      <c r="G110" s="8"/>
      <c r="H110" s="9">
        <f t="shared" si="71"/>
        <v>0</v>
      </c>
      <c r="I110" s="8"/>
      <c r="J110" s="9">
        <f t="shared" si="72"/>
        <v>0</v>
      </c>
      <c r="K110" s="7"/>
      <c r="L110" s="9">
        <f t="shared" si="73"/>
        <v>0</v>
      </c>
      <c r="M110" s="8"/>
      <c r="N110" s="9">
        <f t="shared" si="74"/>
        <v>0</v>
      </c>
      <c r="O110" s="7"/>
      <c r="P110" s="9">
        <f t="shared" si="75"/>
        <v>0</v>
      </c>
      <c r="Q110" s="8"/>
      <c r="R110" s="9">
        <f t="shared" si="76"/>
        <v>0</v>
      </c>
      <c r="S110" s="7"/>
      <c r="T110" s="9">
        <f t="shared" si="77"/>
        <v>0</v>
      </c>
      <c r="U110" s="8"/>
      <c r="V110" s="9">
        <f t="shared" si="78"/>
        <v>0</v>
      </c>
      <c r="W110" s="7"/>
      <c r="X110" s="9">
        <f t="shared" si="79"/>
        <v>0</v>
      </c>
      <c r="Y110" s="8"/>
      <c r="Z110" s="9">
        <f t="shared" si="80"/>
        <v>0</v>
      </c>
      <c r="AA110" s="7"/>
      <c r="AB110" s="9">
        <f t="shared" si="81"/>
        <v>0</v>
      </c>
      <c r="AC110" s="8"/>
      <c r="AD110" s="9"/>
      <c r="AE110" s="7"/>
      <c r="AF110" s="9">
        <f t="shared" si="82"/>
        <v>0</v>
      </c>
      <c r="AG110" s="8"/>
      <c r="AH110" s="9">
        <f t="shared" si="83"/>
        <v>0</v>
      </c>
      <c r="AI110" s="7"/>
      <c r="AJ110" s="9">
        <f t="shared" si="84"/>
        <v>0</v>
      </c>
      <c r="AK110" s="8"/>
      <c r="AL110" s="9">
        <f t="shared" si="85"/>
        <v>0</v>
      </c>
    </row>
    <row r="111" spans="6:38" ht="15.75" x14ac:dyDescent="0.25">
      <c r="F111" s="7">
        <f t="shared" si="70"/>
        <v>0</v>
      </c>
      <c r="G111" s="8"/>
      <c r="H111" s="9">
        <f t="shared" si="71"/>
        <v>0</v>
      </c>
      <c r="I111" s="8"/>
      <c r="J111" s="9">
        <f t="shared" si="72"/>
        <v>0</v>
      </c>
      <c r="K111" s="7"/>
      <c r="L111" s="9">
        <f t="shared" si="73"/>
        <v>0</v>
      </c>
      <c r="M111" s="8"/>
      <c r="N111" s="9">
        <f t="shared" si="74"/>
        <v>0</v>
      </c>
      <c r="O111" s="7"/>
      <c r="P111" s="9">
        <f t="shared" si="75"/>
        <v>0</v>
      </c>
      <c r="Q111" s="8"/>
      <c r="R111" s="9">
        <f t="shared" si="76"/>
        <v>0</v>
      </c>
      <c r="S111" s="7"/>
      <c r="T111" s="9">
        <f t="shared" si="77"/>
        <v>0</v>
      </c>
      <c r="U111" s="8"/>
      <c r="V111" s="9">
        <f t="shared" si="78"/>
        <v>0</v>
      </c>
      <c r="W111" s="7"/>
      <c r="X111" s="9">
        <f t="shared" si="79"/>
        <v>0</v>
      </c>
      <c r="Y111" s="8"/>
      <c r="Z111" s="9">
        <f t="shared" si="80"/>
        <v>0</v>
      </c>
      <c r="AA111" s="7"/>
      <c r="AB111" s="9">
        <f t="shared" si="81"/>
        <v>0</v>
      </c>
      <c r="AC111" s="8"/>
      <c r="AD111" s="9"/>
      <c r="AE111" s="7"/>
      <c r="AF111" s="9">
        <f t="shared" si="82"/>
        <v>0</v>
      </c>
      <c r="AG111" s="8"/>
      <c r="AH111" s="9">
        <f t="shared" si="83"/>
        <v>0</v>
      </c>
      <c r="AI111" s="7"/>
      <c r="AJ111" s="9">
        <f t="shared" si="84"/>
        <v>0</v>
      </c>
      <c r="AK111" s="8"/>
      <c r="AL111" s="9">
        <f t="shared" si="85"/>
        <v>0</v>
      </c>
    </row>
  </sheetData>
  <autoFilter ref="E1:E111" xr:uid="{00000000-0001-0000-0000-000000000000}"/>
  <sortState xmlns:xlrd2="http://schemas.microsoft.com/office/spreadsheetml/2017/richdata2" ref="E4:AL89">
    <sortCondition descending="1" ref="F4:F89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Q4" sqref="Q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81</v>
      </c>
      <c r="H1" s="14" t="s">
        <v>17</v>
      </c>
      <c r="I1" s="14"/>
      <c r="J1" s="14"/>
    </row>
    <row r="2" spans="1:46" x14ac:dyDescent="0.25">
      <c r="A2"/>
      <c r="B2"/>
      <c r="G2" s="31" t="s">
        <v>1</v>
      </c>
      <c r="H2" s="31"/>
      <c r="I2" s="31" t="s">
        <v>2</v>
      </c>
      <c r="J2" s="31"/>
      <c r="K2" s="31"/>
      <c r="L2" s="7"/>
      <c r="M2" s="31" t="s">
        <v>3</v>
      </c>
      <c r="N2" s="31"/>
      <c r="O2" s="31"/>
      <c r="P2" s="7"/>
      <c r="Q2" s="31" t="s">
        <v>4</v>
      </c>
      <c r="R2" s="31"/>
      <c r="S2" s="31"/>
      <c r="T2" s="7"/>
      <c r="U2" s="31" t="s">
        <v>7</v>
      </c>
      <c r="V2" s="31"/>
      <c r="W2" s="31"/>
      <c r="X2" s="7"/>
      <c r="Y2" s="31" t="s">
        <v>12</v>
      </c>
      <c r="Z2" s="31"/>
      <c r="AA2" s="31"/>
      <c r="AB2" s="7"/>
      <c r="AC2" s="31" t="s">
        <v>12</v>
      </c>
      <c r="AD2" s="31"/>
      <c r="AE2" s="31"/>
      <c r="AF2" s="7"/>
      <c r="AG2" s="31" t="s">
        <v>13</v>
      </c>
      <c r="AH2" s="31"/>
      <c r="AI2" s="31"/>
      <c r="AJ2" s="7"/>
      <c r="AK2" s="31" t="s">
        <v>8</v>
      </c>
      <c r="AL2" s="31"/>
      <c r="AM2" s="31"/>
      <c r="AN2" s="1"/>
      <c r="AO2" s="32" t="s">
        <v>6</v>
      </c>
      <c r="AP2" s="32"/>
      <c r="AQ2" s="32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83</v>
      </c>
      <c r="F4" s="7">
        <f t="shared" ref="F4:F35" si="0">SUM(H4,J4,L4,N4,P4,R4,T4,V4,X4,Z4,AB4,AD4,AF4,AH4,AJ4,AL4,AN4,AP4,AR4)</f>
        <v>374</v>
      </c>
      <c r="G4" s="16">
        <v>4.74</v>
      </c>
      <c r="H4" s="9">
        <f t="shared" ref="H4:H35" si="1">IF(G4="", 0, IF(G4&lt;0.1, -100, IF(G4&lt;0.1, 0, 100 + INT(MIN(G4, 8) * 10))))</f>
        <v>147</v>
      </c>
      <c r="I4" s="35"/>
      <c r="J4" s="9">
        <f t="shared" ref="J4:J35" si="2">IF(I4="", 0, IF(I4&lt;0.1, -100, IF(I4&lt;0.1, 0, 100 + INT(MIN(I4, 8) * 10))))</f>
        <v>0</v>
      </c>
      <c r="K4" s="7"/>
      <c r="L4" s="9">
        <f t="shared" ref="L4:L35" si="3">IF(K4="", 0, IF(K4&lt;0.4, -100, IF(K4&lt;0.5, 0, 100 + INT(MIN(K4, 8) * 10))))</f>
        <v>0</v>
      </c>
      <c r="M4" s="16">
        <v>1.22</v>
      </c>
      <c r="N4" s="9">
        <f t="shared" ref="N4:N35" si="4">IF(M4="", 0, IF(M4&lt;0.1, -100, IF(M4&lt;0.1, 0, 100 + INT(MIN(M4, 8) * 10))))</f>
        <v>112</v>
      </c>
      <c r="O4" s="7"/>
      <c r="P4" s="9">
        <f t="shared" ref="P4:P35" si="5">IF(O4="", 0, IF(O4&lt;0.4, -100, IF(O4&lt;0.5, 0, 100 + INT(MIN(O4, 8) * 10))))</f>
        <v>0</v>
      </c>
      <c r="Q4" s="16">
        <v>1.51</v>
      </c>
      <c r="R4" s="9">
        <f t="shared" ref="R4:R35" si="6">IF(Q4="", 0, IF(Q4&lt;0.1, -100, IF(Q4&lt;0.1, 0, 100 + INT(MIN(Q4, 8) * 10))))</f>
        <v>115</v>
      </c>
      <c r="S4" s="7"/>
      <c r="T4" s="9">
        <f t="shared" ref="T4:T35" si="7">IF(S4="", 0, IF(S4&lt;0.4, -100, IF(S4&lt;0.5, 0, 100 + INT(MIN(S4, 8) * 10))))</f>
        <v>0</v>
      </c>
      <c r="U4" s="35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13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35"/>
      <c r="AH4" s="9">
        <f t="shared" ref="AH4:AH35" si="14">IF(AG4="", 0, IF(AG4&lt;0.1, -100, IF(AG4&lt;0.1, 0, 100 + INT(MIN(AG4, 8) * 10))))</f>
        <v>0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 t="shared" si="0"/>
        <v>0</v>
      </c>
      <c r="G5" s="35"/>
      <c r="H5" s="9">
        <f t="shared" si="1"/>
        <v>0</v>
      </c>
      <c r="I5" s="35"/>
      <c r="J5" s="9">
        <f t="shared" si="2"/>
        <v>0</v>
      </c>
      <c r="K5" s="7"/>
      <c r="L5" s="9">
        <f t="shared" si="3"/>
        <v>0</v>
      </c>
      <c r="M5" s="35"/>
      <c r="N5" s="9">
        <f t="shared" si="4"/>
        <v>0</v>
      </c>
      <c r="O5" s="7"/>
      <c r="P5" s="9">
        <f t="shared" si="5"/>
        <v>0</v>
      </c>
      <c r="Q5" s="35"/>
      <c r="R5" s="9">
        <f t="shared" si="6"/>
        <v>0</v>
      </c>
      <c r="S5" s="7"/>
      <c r="T5" s="9">
        <f t="shared" si="7"/>
        <v>0</v>
      </c>
      <c r="U5" s="35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35"/>
      <c r="AH5" s="9">
        <f t="shared" si="14"/>
        <v>0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 t="shared" si="0"/>
        <v>0</v>
      </c>
      <c r="G6" s="35"/>
      <c r="H6" s="9">
        <f t="shared" si="1"/>
        <v>0</v>
      </c>
      <c r="I6" s="35"/>
      <c r="J6" s="9">
        <f t="shared" si="2"/>
        <v>0</v>
      </c>
      <c r="K6" s="7"/>
      <c r="L6" s="9">
        <f t="shared" si="3"/>
        <v>0</v>
      </c>
      <c r="M6" s="35"/>
      <c r="N6" s="9">
        <f t="shared" si="4"/>
        <v>0</v>
      </c>
      <c r="O6" s="7"/>
      <c r="P6" s="9">
        <f t="shared" si="5"/>
        <v>0</v>
      </c>
      <c r="Q6" s="35"/>
      <c r="R6" s="9">
        <f t="shared" si="6"/>
        <v>0</v>
      </c>
      <c r="S6" s="7"/>
      <c r="T6" s="9">
        <f t="shared" si="7"/>
        <v>0</v>
      </c>
      <c r="U6" s="35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35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 t="shared" si="0"/>
        <v>0</v>
      </c>
      <c r="G7" s="36"/>
      <c r="H7" s="9">
        <f t="shared" si="1"/>
        <v>0</v>
      </c>
      <c r="I7" s="35"/>
      <c r="J7" s="9">
        <f t="shared" si="2"/>
        <v>0</v>
      </c>
      <c r="K7" s="7"/>
      <c r="L7" s="9">
        <f t="shared" si="3"/>
        <v>0</v>
      </c>
      <c r="M7" s="35"/>
      <c r="N7" s="9">
        <f t="shared" si="4"/>
        <v>0</v>
      </c>
      <c r="O7" s="7"/>
      <c r="P7" s="9">
        <f t="shared" si="5"/>
        <v>0</v>
      </c>
      <c r="Q7" s="35"/>
      <c r="R7" s="9">
        <f t="shared" si="6"/>
        <v>0</v>
      </c>
      <c r="S7" s="7"/>
      <c r="T7" s="9">
        <f t="shared" si="7"/>
        <v>0</v>
      </c>
      <c r="U7" s="35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35"/>
      <c r="AH7" s="9">
        <f t="shared" si="14"/>
        <v>0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 t="shared" si="0"/>
        <v>0</v>
      </c>
      <c r="G8" s="35"/>
      <c r="H8" s="9">
        <f t="shared" si="1"/>
        <v>0</v>
      </c>
      <c r="I8" s="35"/>
      <c r="J8" s="9">
        <f t="shared" si="2"/>
        <v>0</v>
      </c>
      <c r="K8" s="7"/>
      <c r="L8" s="9">
        <f t="shared" si="3"/>
        <v>0</v>
      </c>
      <c r="M8" s="35"/>
      <c r="N8" s="9">
        <f t="shared" si="4"/>
        <v>0</v>
      </c>
      <c r="O8" s="7"/>
      <c r="P8" s="9">
        <f t="shared" si="5"/>
        <v>0</v>
      </c>
      <c r="Q8" s="35"/>
      <c r="R8" s="9">
        <f t="shared" si="6"/>
        <v>0</v>
      </c>
      <c r="S8" s="7"/>
      <c r="T8" s="9">
        <f t="shared" si="7"/>
        <v>0</v>
      </c>
      <c r="U8" s="35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35"/>
      <c r="AH8" s="9">
        <f t="shared" si="14"/>
        <v>0</v>
      </c>
      <c r="AI8" s="7"/>
      <c r="AJ8" s="9">
        <f t="shared" si="15"/>
        <v>0</v>
      </c>
      <c r="AK8" s="35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si="0"/>
        <v>0</v>
      </c>
      <c r="G9" s="35"/>
      <c r="H9" s="9">
        <f t="shared" si="1"/>
        <v>0</v>
      </c>
      <c r="I9" s="35"/>
      <c r="J9" s="9">
        <f t="shared" si="2"/>
        <v>0</v>
      </c>
      <c r="K9" s="7"/>
      <c r="L9" s="9">
        <f t="shared" si="3"/>
        <v>0</v>
      </c>
      <c r="M9" s="35"/>
      <c r="N9" s="9">
        <f t="shared" si="4"/>
        <v>0</v>
      </c>
      <c r="O9" s="7"/>
      <c r="P9" s="9">
        <f t="shared" si="5"/>
        <v>0</v>
      </c>
      <c r="Q9" s="35"/>
      <c r="R9" s="9">
        <f t="shared" si="6"/>
        <v>0</v>
      </c>
      <c r="S9" s="7"/>
      <c r="T9" s="9">
        <f t="shared" si="7"/>
        <v>0</v>
      </c>
      <c r="U9" s="35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35"/>
      <c r="AH9" s="9">
        <f t="shared" si="14"/>
        <v>0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0"/>
        <v>0</v>
      </c>
      <c r="G10" s="35"/>
      <c r="H10" s="9">
        <f t="shared" si="1"/>
        <v>0</v>
      </c>
      <c r="I10" s="35"/>
      <c r="J10" s="9">
        <f t="shared" si="2"/>
        <v>0</v>
      </c>
      <c r="K10" s="7"/>
      <c r="L10" s="9">
        <f t="shared" si="3"/>
        <v>0</v>
      </c>
      <c r="M10" s="35"/>
      <c r="N10" s="9">
        <f t="shared" si="4"/>
        <v>0</v>
      </c>
      <c r="O10" s="7"/>
      <c r="P10" s="9">
        <f t="shared" si="5"/>
        <v>0</v>
      </c>
      <c r="Q10" s="35"/>
      <c r="R10" s="9">
        <f t="shared" si="6"/>
        <v>0</v>
      </c>
      <c r="S10" s="7"/>
      <c r="T10" s="9">
        <f t="shared" si="7"/>
        <v>0</v>
      </c>
      <c r="U10" s="35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35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si="0"/>
        <v>0</v>
      </c>
      <c r="G11" s="35"/>
      <c r="H11" s="9">
        <f t="shared" si="1"/>
        <v>0</v>
      </c>
      <c r="I11" s="35"/>
      <c r="J11" s="9">
        <f t="shared" si="2"/>
        <v>0</v>
      </c>
      <c r="K11" s="7"/>
      <c r="L11" s="9">
        <f t="shared" si="3"/>
        <v>0</v>
      </c>
      <c r="M11" s="35"/>
      <c r="N11" s="9">
        <f t="shared" si="4"/>
        <v>0</v>
      </c>
      <c r="O11" s="7"/>
      <c r="P11" s="9">
        <f t="shared" si="5"/>
        <v>0</v>
      </c>
      <c r="Q11" s="35"/>
      <c r="R11" s="9">
        <f t="shared" si="6"/>
        <v>0</v>
      </c>
      <c r="S11" s="7"/>
      <c r="T11" s="9">
        <f t="shared" si="7"/>
        <v>0</v>
      </c>
      <c r="U11" s="39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35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si="0"/>
        <v>0</v>
      </c>
      <c r="G12" s="35"/>
      <c r="H12" s="9">
        <f t="shared" si="1"/>
        <v>0</v>
      </c>
      <c r="I12" s="35"/>
      <c r="J12" s="9">
        <f t="shared" si="2"/>
        <v>0</v>
      </c>
      <c r="K12" s="7"/>
      <c r="L12" s="9">
        <f t="shared" si="3"/>
        <v>0</v>
      </c>
      <c r="M12" s="35"/>
      <c r="N12" s="9">
        <f t="shared" si="4"/>
        <v>0</v>
      </c>
      <c r="O12" s="7"/>
      <c r="P12" s="9">
        <f t="shared" si="5"/>
        <v>0</v>
      </c>
      <c r="Q12" s="35"/>
      <c r="R12" s="9">
        <f t="shared" si="6"/>
        <v>0</v>
      </c>
      <c r="S12" s="7"/>
      <c r="T12" s="9">
        <f t="shared" si="7"/>
        <v>0</v>
      </c>
      <c r="U12" s="35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35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0"/>
        <v>0</v>
      </c>
      <c r="G13" s="35"/>
      <c r="H13" s="9">
        <f t="shared" si="1"/>
        <v>0</v>
      </c>
      <c r="I13" s="35"/>
      <c r="J13" s="9">
        <f t="shared" si="2"/>
        <v>0</v>
      </c>
      <c r="K13" s="7"/>
      <c r="L13" s="9">
        <f t="shared" si="3"/>
        <v>0</v>
      </c>
      <c r="M13" s="36"/>
      <c r="N13" s="9">
        <f t="shared" si="4"/>
        <v>0</v>
      </c>
      <c r="O13" s="7"/>
      <c r="P13" s="9">
        <f t="shared" si="5"/>
        <v>0</v>
      </c>
      <c r="Q13" s="35"/>
      <c r="R13" s="9">
        <f t="shared" si="6"/>
        <v>0</v>
      </c>
      <c r="S13" s="7"/>
      <c r="T13" s="9">
        <f t="shared" si="7"/>
        <v>0</v>
      </c>
      <c r="U13" s="35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35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0"/>
        <v>0</v>
      </c>
      <c r="G14" s="35"/>
      <c r="H14" s="9">
        <f t="shared" si="1"/>
        <v>0</v>
      </c>
      <c r="I14" s="35"/>
      <c r="J14" s="9">
        <f t="shared" si="2"/>
        <v>0</v>
      </c>
      <c r="K14" s="7"/>
      <c r="L14" s="9">
        <f t="shared" si="3"/>
        <v>0</v>
      </c>
      <c r="M14" s="35"/>
      <c r="N14" s="9">
        <f t="shared" si="4"/>
        <v>0</v>
      </c>
      <c r="O14" s="7"/>
      <c r="P14" s="9">
        <f t="shared" si="5"/>
        <v>0</v>
      </c>
      <c r="Q14" s="35"/>
      <c r="R14" s="9">
        <f t="shared" si="6"/>
        <v>0</v>
      </c>
      <c r="S14" s="7"/>
      <c r="T14" s="9">
        <f t="shared" si="7"/>
        <v>0</v>
      </c>
      <c r="U14" s="35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3"/>
        <v>0</v>
      </c>
      <c r="AG14" s="35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0"/>
        <v>0</v>
      </c>
      <c r="G15" s="35"/>
      <c r="H15" s="9">
        <f t="shared" si="1"/>
        <v>0</v>
      </c>
      <c r="I15" s="35"/>
      <c r="J15" s="9">
        <f t="shared" si="2"/>
        <v>0</v>
      </c>
      <c r="K15" s="7"/>
      <c r="L15" s="9">
        <f t="shared" si="3"/>
        <v>0</v>
      </c>
      <c r="M15" s="35"/>
      <c r="N15" s="9">
        <f t="shared" si="4"/>
        <v>0</v>
      </c>
      <c r="O15" s="7"/>
      <c r="P15" s="9">
        <f t="shared" si="5"/>
        <v>0</v>
      </c>
      <c r="Q15" s="35"/>
      <c r="R15" s="9">
        <f t="shared" si="6"/>
        <v>0</v>
      </c>
      <c r="S15" s="7"/>
      <c r="T15" s="9">
        <f t="shared" si="7"/>
        <v>0</v>
      </c>
      <c r="U15" s="35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ref="AD15:AD46" si="20">IF(AC15="", 0, IF(AC15&lt;0.1, -100, IF(AC15&lt;0.1, 0, 100 + INT(MIN(AC15, 8) * 10))))</f>
        <v>0</v>
      </c>
      <c r="AE15" s="7"/>
      <c r="AF15" s="9">
        <f t="shared" si="13"/>
        <v>0</v>
      </c>
      <c r="AG15" s="35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0"/>
        <v>0</v>
      </c>
      <c r="G16" s="35"/>
      <c r="H16" s="9">
        <f t="shared" si="1"/>
        <v>0</v>
      </c>
      <c r="I16" s="35"/>
      <c r="J16" s="9">
        <f t="shared" si="2"/>
        <v>0</v>
      </c>
      <c r="K16" s="7"/>
      <c r="L16" s="9">
        <f t="shared" si="3"/>
        <v>0</v>
      </c>
      <c r="M16" s="35"/>
      <c r="N16" s="9">
        <f t="shared" si="4"/>
        <v>0</v>
      </c>
      <c r="O16" s="7"/>
      <c r="P16" s="9">
        <f t="shared" si="5"/>
        <v>0</v>
      </c>
      <c r="Q16" s="35"/>
      <c r="R16" s="9">
        <f t="shared" si="6"/>
        <v>0</v>
      </c>
      <c r="S16" s="7"/>
      <c r="T16" s="9">
        <f t="shared" si="7"/>
        <v>0</v>
      </c>
      <c r="U16" s="35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20"/>
        <v>0</v>
      </c>
      <c r="AE16" s="7"/>
      <c r="AF16" s="9">
        <f t="shared" si="13"/>
        <v>0</v>
      </c>
      <c r="AG16" s="35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0"/>
        <v>0</v>
      </c>
      <c r="G17" s="35"/>
      <c r="H17" s="9">
        <f t="shared" si="1"/>
        <v>0</v>
      </c>
      <c r="I17" s="35"/>
      <c r="J17" s="9">
        <f t="shared" si="2"/>
        <v>0</v>
      </c>
      <c r="K17" s="7"/>
      <c r="L17" s="9">
        <f t="shared" si="3"/>
        <v>0</v>
      </c>
      <c r="M17" s="35"/>
      <c r="N17" s="9">
        <f t="shared" si="4"/>
        <v>0</v>
      </c>
      <c r="O17" s="7"/>
      <c r="P17" s="9">
        <f t="shared" si="5"/>
        <v>0</v>
      </c>
      <c r="Q17" s="35"/>
      <c r="R17" s="9">
        <f t="shared" si="6"/>
        <v>0</v>
      </c>
      <c r="S17" s="7"/>
      <c r="T17" s="9">
        <f t="shared" si="7"/>
        <v>0</v>
      </c>
      <c r="U17" s="35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20"/>
        <v>0</v>
      </c>
      <c r="AE17" s="7"/>
      <c r="AF17" s="9">
        <f t="shared" si="13"/>
        <v>0</v>
      </c>
      <c r="AG17" s="35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0"/>
        <v>0</v>
      </c>
      <c r="G18" s="35"/>
      <c r="H18" s="9">
        <f t="shared" si="1"/>
        <v>0</v>
      </c>
      <c r="I18" s="35"/>
      <c r="J18" s="9">
        <f t="shared" si="2"/>
        <v>0</v>
      </c>
      <c r="K18" s="7"/>
      <c r="L18" s="9">
        <f t="shared" si="3"/>
        <v>0</v>
      </c>
      <c r="M18" s="35"/>
      <c r="N18" s="9">
        <f t="shared" si="4"/>
        <v>0</v>
      </c>
      <c r="O18" s="7"/>
      <c r="P18" s="9">
        <f t="shared" si="5"/>
        <v>0</v>
      </c>
      <c r="Q18" s="35"/>
      <c r="R18" s="9">
        <f t="shared" si="6"/>
        <v>0</v>
      </c>
      <c r="S18" s="7"/>
      <c r="T18" s="9">
        <f t="shared" si="7"/>
        <v>0</v>
      </c>
      <c r="U18" s="35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20"/>
        <v>0</v>
      </c>
      <c r="AE18" s="7"/>
      <c r="AF18" s="9">
        <f t="shared" si="13"/>
        <v>0</v>
      </c>
      <c r="AG18" s="35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0"/>
        <v>0</v>
      </c>
      <c r="G19" s="35"/>
      <c r="H19" s="9">
        <f t="shared" si="1"/>
        <v>0</v>
      </c>
      <c r="I19" s="35"/>
      <c r="J19" s="9">
        <f t="shared" si="2"/>
        <v>0</v>
      </c>
      <c r="K19" s="7"/>
      <c r="L19" s="9">
        <f t="shared" si="3"/>
        <v>0</v>
      </c>
      <c r="M19" s="35"/>
      <c r="N19" s="9">
        <f t="shared" si="4"/>
        <v>0</v>
      </c>
      <c r="O19" s="7"/>
      <c r="P19" s="9">
        <f t="shared" si="5"/>
        <v>0</v>
      </c>
      <c r="Q19" s="35"/>
      <c r="R19" s="9">
        <f t="shared" si="6"/>
        <v>0</v>
      </c>
      <c r="S19" s="7"/>
      <c r="T19" s="9">
        <f t="shared" si="7"/>
        <v>0</v>
      </c>
      <c r="U19" s="35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20"/>
        <v>0</v>
      </c>
      <c r="AE19" s="7"/>
      <c r="AF19" s="9">
        <f t="shared" si="13"/>
        <v>0</v>
      </c>
      <c r="AG19" s="35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0"/>
        <v>0</v>
      </c>
      <c r="G20" s="36"/>
      <c r="H20" s="9">
        <f t="shared" si="1"/>
        <v>0</v>
      </c>
      <c r="I20" s="35"/>
      <c r="J20" s="9">
        <f t="shared" si="2"/>
        <v>0</v>
      </c>
      <c r="K20" s="7"/>
      <c r="L20" s="9">
        <f t="shared" si="3"/>
        <v>0</v>
      </c>
      <c r="M20" s="35"/>
      <c r="N20" s="9">
        <f t="shared" si="4"/>
        <v>0</v>
      </c>
      <c r="O20" s="7"/>
      <c r="P20" s="9">
        <f t="shared" si="5"/>
        <v>0</v>
      </c>
      <c r="Q20" s="35"/>
      <c r="R20" s="9">
        <f t="shared" si="6"/>
        <v>0</v>
      </c>
      <c r="S20" s="7"/>
      <c r="T20" s="9">
        <f t="shared" si="7"/>
        <v>0</v>
      </c>
      <c r="U20" s="35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20"/>
        <v>0</v>
      </c>
      <c r="AE20" s="7"/>
      <c r="AF20" s="9">
        <f t="shared" si="13"/>
        <v>0</v>
      </c>
      <c r="AG20" s="35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0"/>
        <v>0</v>
      </c>
      <c r="G21" s="35"/>
      <c r="H21" s="9">
        <f t="shared" si="1"/>
        <v>0</v>
      </c>
      <c r="I21" s="35"/>
      <c r="J21" s="9">
        <f t="shared" si="2"/>
        <v>0</v>
      </c>
      <c r="K21" s="7"/>
      <c r="L21" s="9">
        <f t="shared" si="3"/>
        <v>0</v>
      </c>
      <c r="M21" s="35"/>
      <c r="N21" s="9">
        <f t="shared" si="4"/>
        <v>0</v>
      </c>
      <c r="O21" s="7"/>
      <c r="P21" s="9">
        <f t="shared" si="5"/>
        <v>0</v>
      </c>
      <c r="Q21" s="35"/>
      <c r="R21" s="9">
        <f t="shared" si="6"/>
        <v>0</v>
      </c>
      <c r="S21" s="7"/>
      <c r="T21" s="9">
        <f t="shared" si="7"/>
        <v>0</v>
      </c>
      <c r="U21" s="35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20"/>
        <v>0</v>
      </c>
      <c r="AE21" s="7"/>
      <c r="AF21" s="9">
        <f t="shared" si="13"/>
        <v>0</v>
      </c>
      <c r="AG21" s="35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0"/>
        <v>0</v>
      </c>
      <c r="G22" s="35"/>
      <c r="H22" s="9">
        <f t="shared" si="1"/>
        <v>0</v>
      </c>
      <c r="I22" s="35"/>
      <c r="J22" s="9">
        <f t="shared" si="2"/>
        <v>0</v>
      </c>
      <c r="K22" s="7"/>
      <c r="L22" s="9">
        <f t="shared" si="3"/>
        <v>0</v>
      </c>
      <c r="M22" s="36"/>
      <c r="N22" s="9">
        <f t="shared" si="4"/>
        <v>0</v>
      </c>
      <c r="O22" s="7"/>
      <c r="P22" s="9">
        <f t="shared" si="5"/>
        <v>0</v>
      </c>
      <c r="Q22" s="35"/>
      <c r="R22" s="9">
        <f t="shared" si="6"/>
        <v>0</v>
      </c>
      <c r="S22" s="7"/>
      <c r="T22" s="9">
        <f t="shared" si="7"/>
        <v>0</v>
      </c>
      <c r="U22" s="35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20"/>
        <v>0</v>
      </c>
      <c r="AE22" s="7"/>
      <c r="AF22" s="9">
        <f t="shared" si="13"/>
        <v>0</v>
      </c>
      <c r="AG22" s="35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0"/>
        <v>0</v>
      </c>
      <c r="G23" s="35"/>
      <c r="H23" s="9">
        <f t="shared" si="1"/>
        <v>0</v>
      </c>
      <c r="I23" s="35"/>
      <c r="J23" s="9">
        <f t="shared" si="2"/>
        <v>0</v>
      </c>
      <c r="K23" s="7"/>
      <c r="L23" s="9">
        <f t="shared" si="3"/>
        <v>0</v>
      </c>
      <c r="M23" s="35"/>
      <c r="N23" s="9">
        <f t="shared" si="4"/>
        <v>0</v>
      </c>
      <c r="O23" s="7"/>
      <c r="P23" s="9">
        <f t="shared" si="5"/>
        <v>0</v>
      </c>
      <c r="Q23" s="35"/>
      <c r="R23" s="9">
        <f t="shared" si="6"/>
        <v>0</v>
      </c>
      <c r="S23" s="7"/>
      <c r="T23" s="9">
        <f t="shared" si="7"/>
        <v>0</v>
      </c>
      <c r="U23" s="35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20"/>
        <v>0</v>
      </c>
      <c r="AE23" s="7"/>
      <c r="AF23" s="9">
        <f t="shared" si="13"/>
        <v>0</v>
      </c>
      <c r="AG23" s="35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0"/>
        <v>0</v>
      </c>
      <c r="G24" s="35"/>
      <c r="H24" s="9">
        <f t="shared" si="1"/>
        <v>0</v>
      </c>
      <c r="I24" s="35"/>
      <c r="J24" s="9">
        <f t="shared" si="2"/>
        <v>0</v>
      </c>
      <c r="K24" s="7"/>
      <c r="L24" s="9">
        <f t="shared" si="3"/>
        <v>0</v>
      </c>
      <c r="M24" s="35"/>
      <c r="N24" s="9">
        <f t="shared" si="4"/>
        <v>0</v>
      </c>
      <c r="O24" s="7"/>
      <c r="P24" s="9">
        <f t="shared" si="5"/>
        <v>0</v>
      </c>
      <c r="Q24" s="35"/>
      <c r="R24" s="9">
        <f t="shared" si="6"/>
        <v>0</v>
      </c>
      <c r="S24" s="7"/>
      <c r="T24" s="9">
        <f t="shared" si="7"/>
        <v>0</v>
      </c>
      <c r="U24" s="35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20"/>
        <v>0</v>
      </c>
      <c r="AE24" s="7"/>
      <c r="AF24" s="9">
        <f t="shared" si="13"/>
        <v>0</v>
      </c>
      <c r="AG24" s="35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0"/>
        <v>0</v>
      </c>
      <c r="G25" s="35"/>
      <c r="H25" s="9">
        <f t="shared" si="1"/>
        <v>0</v>
      </c>
      <c r="I25" s="35"/>
      <c r="J25" s="9">
        <f t="shared" si="2"/>
        <v>0</v>
      </c>
      <c r="K25" s="7"/>
      <c r="L25" s="9">
        <f t="shared" si="3"/>
        <v>0</v>
      </c>
      <c r="M25" s="35"/>
      <c r="N25" s="9">
        <f t="shared" si="4"/>
        <v>0</v>
      </c>
      <c r="O25" s="7"/>
      <c r="P25" s="9">
        <f t="shared" si="5"/>
        <v>0</v>
      </c>
      <c r="Q25" s="35"/>
      <c r="R25" s="9">
        <f t="shared" si="6"/>
        <v>0</v>
      </c>
      <c r="S25" s="7"/>
      <c r="T25" s="9">
        <f t="shared" si="7"/>
        <v>0</v>
      </c>
      <c r="U25" s="35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20"/>
        <v>0</v>
      </c>
      <c r="AE25" s="7"/>
      <c r="AF25" s="9">
        <f t="shared" si="13"/>
        <v>0</v>
      </c>
      <c r="AG25" s="35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0"/>
        <v>0</v>
      </c>
      <c r="G26" s="35"/>
      <c r="H26" s="9">
        <f t="shared" si="1"/>
        <v>0</v>
      </c>
      <c r="I26" s="35"/>
      <c r="J26" s="9">
        <f t="shared" si="2"/>
        <v>0</v>
      </c>
      <c r="K26" s="7"/>
      <c r="L26" s="9">
        <f t="shared" si="3"/>
        <v>0</v>
      </c>
      <c r="M26" s="35"/>
      <c r="N26" s="9">
        <f t="shared" si="4"/>
        <v>0</v>
      </c>
      <c r="O26" s="7"/>
      <c r="P26" s="9">
        <f t="shared" si="5"/>
        <v>0</v>
      </c>
      <c r="Q26" s="35"/>
      <c r="R26" s="9">
        <f t="shared" si="6"/>
        <v>0</v>
      </c>
      <c r="S26" s="7"/>
      <c r="T26" s="9">
        <f t="shared" si="7"/>
        <v>0</v>
      </c>
      <c r="U26" s="35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20"/>
        <v>0</v>
      </c>
      <c r="AE26" s="7"/>
      <c r="AF26" s="9">
        <f t="shared" si="13"/>
        <v>0</v>
      </c>
      <c r="AG26" s="35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0"/>
        <v>0</v>
      </c>
      <c r="G27" s="35"/>
      <c r="H27" s="9">
        <f t="shared" si="1"/>
        <v>0</v>
      </c>
      <c r="I27" s="35"/>
      <c r="J27" s="9">
        <f t="shared" si="2"/>
        <v>0</v>
      </c>
      <c r="K27" s="7"/>
      <c r="L27" s="9">
        <f t="shared" si="3"/>
        <v>0</v>
      </c>
      <c r="M27" s="35"/>
      <c r="N27" s="9">
        <f t="shared" si="4"/>
        <v>0</v>
      </c>
      <c r="O27" s="7"/>
      <c r="P27" s="9">
        <f t="shared" si="5"/>
        <v>0</v>
      </c>
      <c r="Q27" s="35"/>
      <c r="R27" s="9">
        <f t="shared" si="6"/>
        <v>0</v>
      </c>
      <c r="S27" s="7"/>
      <c r="T27" s="9">
        <f t="shared" si="7"/>
        <v>0</v>
      </c>
      <c r="U27" s="35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20"/>
        <v>0</v>
      </c>
      <c r="AE27" s="7"/>
      <c r="AF27" s="9">
        <f t="shared" si="13"/>
        <v>0</v>
      </c>
      <c r="AG27" s="35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0"/>
        <v>0</v>
      </c>
      <c r="G28" s="35"/>
      <c r="H28" s="9">
        <f t="shared" si="1"/>
        <v>0</v>
      </c>
      <c r="I28" s="35"/>
      <c r="J28" s="9">
        <f t="shared" si="2"/>
        <v>0</v>
      </c>
      <c r="K28" s="7"/>
      <c r="L28" s="9">
        <f t="shared" si="3"/>
        <v>0</v>
      </c>
      <c r="M28" s="35"/>
      <c r="N28" s="9">
        <f t="shared" si="4"/>
        <v>0</v>
      </c>
      <c r="O28" s="7"/>
      <c r="P28" s="9">
        <f t="shared" si="5"/>
        <v>0</v>
      </c>
      <c r="Q28" s="35"/>
      <c r="R28" s="9">
        <f t="shared" si="6"/>
        <v>0</v>
      </c>
      <c r="S28" s="7"/>
      <c r="T28" s="9">
        <f t="shared" si="7"/>
        <v>0</v>
      </c>
      <c r="U28" s="35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20"/>
        <v>0</v>
      </c>
      <c r="AE28" s="7"/>
      <c r="AF28" s="9">
        <f t="shared" si="13"/>
        <v>0</v>
      </c>
      <c r="AG28" s="35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0"/>
        <v>0</v>
      </c>
      <c r="G29" s="35"/>
      <c r="H29" s="9">
        <f t="shared" si="1"/>
        <v>0</v>
      </c>
      <c r="I29" s="35"/>
      <c r="J29" s="9">
        <f t="shared" si="2"/>
        <v>0</v>
      </c>
      <c r="K29" s="7"/>
      <c r="L29" s="9">
        <f t="shared" si="3"/>
        <v>0</v>
      </c>
      <c r="M29" s="35"/>
      <c r="N29" s="9">
        <f t="shared" si="4"/>
        <v>0</v>
      </c>
      <c r="O29" s="7"/>
      <c r="P29" s="9">
        <f t="shared" si="5"/>
        <v>0</v>
      </c>
      <c r="Q29" s="35"/>
      <c r="R29" s="9">
        <f t="shared" si="6"/>
        <v>0</v>
      </c>
      <c r="S29" s="7"/>
      <c r="T29" s="9">
        <f t="shared" si="7"/>
        <v>0</v>
      </c>
      <c r="U29" s="35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20"/>
        <v>0</v>
      </c>
      <c r="AE29" s="7"/>
      <c r="AF29" s="9">
        <f t="shared" si="13"/>
        <v>0</v>
      </c>
      <c r="AG29" s="35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0"/>
        <v>0</v>
      </c>
      <c r="G30" s="35"/>
      <c r="H30" s="9">
        <f t="shared" si="1"/>
        <v>0</v>
      </c>
      <c r="I30" s="35"/>
      <c r="J30" s="9">
        <f t="shared" si="2"/>
        <v>0</v>
      </c>
      <c r="K30" s="7"/>
      <c r="L30" s="9">
        <f t="shared" si="3"/>
        <v>0</v>
      </c>
      <c r="M30" s="35"/>
      <c r="N30" s="9">
        <f t="shared" si="4"/>
        <v>0</v>
      </c>
      <c r="O30" s="7"/>
      <c r="P30" s="9">
        <f t="shared" si="5"/>
        <v>0</v>
      </c>
      <c r="Q30" s="35"/>
      <c r="R30" s="9">
        <f t="shared" si="6"/>
        <v>0</v>
      </c>
      <c r="S30" s="7"/>
      <c r="T30" s="9">
        <f t="shared" si="7"/>
        <v>0</v>
      </c>
      <c r="U30" s="35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20"/>
        <v>0</v>
      </c>
      <c r="AE30" s="7"/>
      <c r="AF30" s="9">
        <f t="shared" si="13"/>
        <v>0</v>
      </c>
      <c r="AG30" s="35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0"/>
        <v>0</v>
      </c>
      <c r="G31" s="35"/>
      <c r="H31" s="9">
        <f t="shared" si="1"/>
        <v>0</v>
      </c>
      <c r="I31" s="35"/>
      <c r="J31" s="9">
        <f t="shared" si="2"/>
        <v>0</v>
      </c>
      <c r="K31" s="7"/>
      <c r="L31" s="9">
        <f t="shared" si="3"/>
        <v>0</v>
      </c>
      <c r="M31" s="35"/>
      <c r="N31" s="9">
        <f t="shared" si="4"/>
        <v>0</v>
      </c>
      <c r="O31" s="7"/>
      <c r="P31" s="9">
        <f t="shared" si="5"/>
        <v>0</v>
      </c>
      <c r="Q31" s="35"/>
      <c r="R31" s="9">
        <f t="shared" si="6"/>
        <v>0</v>
      </c>
      <c r="S31" s="7"/>
      <c r="T31" s="9">
        <f t="shared" si="7"/>
        <v>0</v>
      </c>
      <c r="U31" s="35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20"/>
        <v>0</v>
      </c>
      <c r="AE31" s="7"/>
      <c r="AF31" s="9">
        <f t="shared" si="13"/>
        <v>0</v>
      </c>
      <c r="AG31" s="35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0"/>
        <v>0</v>
      </c>
      <c r="G32" s="35"/>
      <c r="H32" s="9">
        <f t="shared" si="1"/>
        <v>0</v>
      </c>
      <c r="I32" s="35"/>
      <c r="J32" s="9">
        <f t="shared" si="2"/>
        <v>0</v>
      </c>
      <c r="K32" s="7"/>
      <c r="L32" s="9">
        <f t="shared" si="3"/>
        <v>0</v>
      </c>
      <c r="M32" s="35"/>
      <c r="N32" s="9">
        <f t="shared" si="4"/>
        <v>0</v>
      </c>
      <c r="O32" s="7"/>
      <c r="P32" s="9">
        <f t="shared" si="5"/>
        <v>0</v>
      </c>
      <c r="Q32" s="35"/>
      <c r="R32" s="9">
        <f t="shared" si="6"/>
        <v>0</v>
      </c>
      <c r="S32" s="7"/>
      <c r="T32" s="9">
        <f t="shared" si="7"/>
        <v>0</v>
      </c>
      <c r="U32" s="35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20"/>
        <v>0</v>
      </c>
      <c r="AE32" s="7"/>
      <c r="AF32" s="9">
        <f t="shared" si="13"/>
        <v>0</v>
      </c>
      <c r="AG32" s="35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/>
      <c r="F33" s="7">
        <f t="shared" si="0"/>
        <v>0</v>
      </c>
      <c r="G33" s="35"/>
      <c r="H33" s="9">
        <f t="shared" si="1"/>
        <v>0</v>
      </c>
      <c r="I33" s="35"/>
      <c r="J33" s="9">
        <f t="shared" si="2"/>
        <v>0</v>
      </c>
      <c r="K33" s="7"/>
      <c r="L33" s="9">
        <f t="shared" si="3"/>
        <v>0</v>
      </c>
      <c r="M33" s="35"/>
      <c r="N33" s="9">
        <f t="shared" si="4"/>
        <v>0</v>
      </c>
      <c r="O33" s="7"/>
      <c r="P33" s="9">
        <f t="shared" si="5"/>
        <v>0</v>
      </c>
      <c r="Q33" s="35"/>
      <c r="R33" s="9">
        <f t="shared" si="6"/>
        <v>0</v>
      </c>
      <c r="S33" s="7"/>
      <c r="T33" s="9">
        <f t="shared" si="7"/>
        <v>0</v>
      </c>
      <c r="U33" s="35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20"/>
        <v>0</v>
      </c>
      <c r="AE33" s="7"/>
      <c r="AF33" s="9">
        <f t="shared" si="13"/>
        <v>0</v>
      </c>
      <c r="AG33" s="35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/>
      <c r="F34" s="7">
        <f t="shared" si="0"/>
        <v>0</v>
      </c>
      <c r="G34" s="35"/>
      <c r="H34" s="9">
        <f t="shared" si="1"/>
        <v>0</v>
      </c>
      <c r="I34" s="35"/>
      <c r="J34" s="9">
        <f t="shared" si="2"/>
        <v>0</v>
      </c>
      <c r="K34" s="7"/>
      <c r="L34" s="9">
        <f t="shared" si="3"/>
        <v>0</v>
      </c>
      <c r="M34" s="35"/>
      <c r="N34" s="9">
        <f t="shared" si="4"/>
        <v>0</v>
      </c>
      <c r="O34" s="7"/>
      <c r="P34" s="9">
        <f t="shared" si="5"/>
        <v>0</v>
      </c>
      <c r="Q34" s="35"/>
      <c r="R34" s="9">
        <f t="shared" si="6"/>
        <v>0</v>
      </c>
      <c r="S34" s="7"/>
      <c r="T34" s="9">
        <f t="shared" si="7"/>
        <v>0</v>
      </c>
      <c r="U34" s="35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20"/>
        <v>0</v>
      </c>
      <c r="AE34" s="7"/>
      <c r="AF34" s="9">
        <f t="shared" si="13"/>
        <v>0</v>
      </c>
      <c r="AG34" s="35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/>
      <c r="F35" s="7">
        <f t="shared" si="0"/>
        <v>0</v>
      </c>
      <c r="G35" s="35"/>
      <c r="H35" s="9">
        <f t="shared" si="1"/>
        <v>0</v>
      </c>
      <c r="I35" s="35"/>
      <c r="J35" s="9">
        <f t="shared" si="2"/>
        <v>0</v>
      </c>
      <c r="K35" s="7"/>
      <c r="L35" s="9">
        <f t="shared" si="3"/>
        <v>0</v>
      </c>
      <c r="M35" s="35"/>
      <c r="N35" s="9">
        <f t="shared" si="4"/>
        <v>0</v>
      </c>
      <c r="O35" s="7"/>
      <c r="P35" s="9">
        <f t="shared" si="5"/>
        <v>0</v>
      </c>
      <c r="Q35" s="35"/>
      <c r="R35" s="9">
        <f t="shared" si="6"/>
        <v>0</v>
      </c>
      <c r="S35" s="7"/>
      <c r="T35" s="9">
        <f t="shared" si="7"/>
        <v>0</v>
      </c>
      <c r="U35" s="35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20"/>
        <v>0</v>
      </c>
      <c r="AE35" s="7"/>
      <c r="AF35" s="9">
        <f t="shared" si="13"/>
        <v>0</v>
      </c>
      <c r="AG35" s="35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/>
      <c r="F36" s="7">
        <f t="shared" ref="F36:F67" si="21">SUM(H36,J36,L36,N36,P36,R36,T36,V36,X36,Z36,AB36,AD36,AF36,AH36,AJ36,AL36,AN36,AP36,AR36)</f>
        <v>0</v>
      </c>
      <c r="G36" s="35"/>
      <c r="H36" s="9">
        <f t="shared" ref="H36:H67" si="22">IF(G36="", 0, IF(G36&lt;0.1, -100, IF(G36&lt;0.1, 0, 100 + INT(MIN(G36, 8) * 10))))</f>
        <v>0</v>
      </c>
      <c r="I36" s="35"/>
      <c r="J36" s="9">
        <f t="shared" ref="J36:J67" si="23">IF(I36="", 0, IF(I36&lt;0.1, -100, IF(I36&lt;0.1, 0, 100 + INT(MIN(I36, 8) * 10))))</f>
        <v>0</v>
      </c>
      <c r="K36" s="7"/>
      <c r="L36" s="9">
        <f t="shared" ref="L36:L67" si="24">IF(K36="", 0, IF(K36&lt;0.4, -100, IF(K36&lt;0.5, 0, 100 + INT(MIN(K36, 8) * 10))))</f>
        <v>0</v>
      </c>
      <c r="M36" s="35"/>
      <c r="N36" s="9">
        <f t="shared" ref="N36:N67" si="25">IF(M36="", 0, IF(M36&lt;0.1, -100, IF(M36&lt;0.1, 0, 100 + INT(MIN(M36, 8) * 10))))</f>
        <v>0</v>
      </c>
      <c r="O36" s="7"/>
      <c r="P36" s="9">
        <f t="shared" ref="P36:P67" si="26">IF(O36="", 0, IF(O36&lt;0.4, -100, IF(O36&lt;0.5, 0, 100 + INT(MIN(O36, 8) * 10))))</f>
        <v>0</v>
      </c>
      <c r="Q36" s="35"/>
      <c r="R36" s="9">
        <f t="shared" ref="R36:R67" si="27">IF(Q36="", 0, IF(Q36&lt;0.1, -100, IF(Q36&lt;0.1, 0, 100 + INT(MIN(Q36, 8) * 10))))</f>
        <v>0</v>
      </c>
      <c r="S36" s="7"/>
      <c r="T36" s="9">
        <f t="shared" ref="T36:T67" si="28">IF(S36="", 0, IF(S36&lt;0.4, -100, IF(S36&lt;0.5, 0, 100 + INT(MIN(S36, 8) * 10))))</f>
        <v>0</v>
      </c>
      <c r="U36" s="35"/>
      <c r="V36" s="9">
        <f t="shared" ref="V36:V67" si="29">IF(U36="", 0, IF(U36&lt;0.1, -100, IF(U36&lt;0.1, 0, 100 + INT(MIN(U36, 8) * 10))))</f>
        <v>0</v>
      </c>
      <c r="W36" s="7"/>
      <c r="X36" s="9">
        <f t="shared" ref="X36:X67" si="30">IF(W36="", 0, IF(W36&lt;0.4, -100, IF(W36&lt;0.5, 0, 100 + INT(MIN(W36, 8) * 10))))</f>
        <v>0</v>
      </c>
      <c r="Y36" s="8"/>
      <c r="Z36" s="9">
        <f t="shared" ref="Z36:Z67" si="31">IF(Y36="", 0, IF(Y36&lt;0.4, -100, IF(Y36&lt;0.5, 0, 100 + INT(MIN(Y36, 8) * 10))))</f>
        <v>0</v>
      </c>
      <c r="AA36" s="7"/>
      <c r="AB36" s="9">
        <f t="shared" ref="AB36:AB67" si="32">IF(AA36="", 0, IF(AA36&lt;0.4, -100, IF(AA36&lt;0.5, 0, 100 + INT(MIN(AA36, 8) * 10))))</f>
        <v>0</v>
      </c>
      <c r="AC36" s="8"/>
      <c r="AD36" s="9">
        <f t="shared" si="20"/>
        <v>0</v>
      </c>
      <c r="AE36" s="7"/>
      <c r="AF36" s="9">
        <f t="shared" ref="AF36:AF67" si="33">IF(AE36="", 0, IF(AE36&lt;0.4, -100, IF(AE36&lt;0.5, 0, 100 + INT(MIN(AE36, 8) * 10))))</f>
        <v>0</v>
      </c>
      <c r="AG36" s="35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/>
      <c r="F37" s="7">
        <f t="shared" si="21"/>
        <v>0</v>
      </c>
      <c r="G37" s="35"/>
      <c r="H37" s="9">
        <f t="shared" si="22"/>
        <v>0</v>
      </c>
      <c r="I37" s="35"/>
      <c r="J37" s="9">
        <f t="shared" si="23"/>
        <v>0</v>
      </c>
      <c r="K37" s="7"/>
      <c r="L37" s="9">
        <f t="shared" si="24"/>
        <v>0</v>
      </c>
      <c r="M37" s="35"/>
      <c r="N37" s="9">
        <f t="shared" si="25"/>
        <v>0</v>
      </c>
      <c r="O37" s="7"/>
      <c r="P37" s="9">
        <f t="shared" si="26"/>
        <v>0</v>
      </c>
      <c r="Q37" s="35"/>
      <c r="R37" s="9">
        <f t="shared" si="27"/>
        <v>0</v>
      </c>
      <c r="S37" s="7"/>
      <c r="T37" s="9">
        <f t="shared" si="28"/>
        <v>0</v>
      </c>
      <c r="U37" s="35"/>
      <c r="V37" s="9">
        <f t="shared" si="29"/>
        <v>0</v>
      </c>
      <c r="W37" s="7"/>
      <c r="X37" s="9">
        <f t="shared" si="30"/>
        <v>0</v>
      </c>
      <c r="Y37" s="8"/>
      <c r="Z37" s="9">
        <f t="shared" si="31"/>
        <v>0</v>
      </c>
      <c r="AA37" s="7"/>
      <c r="AB37" s="9">
        <f t="shared" si="32"/>
        <v>0</v>
      </c>
      <c r="AC37" s="8"/>
      <c r="AD37" s="9">
        <f t="shared" si="20"/>
        <v>0</v>
      </c>
      <c r="AE37" s="7"/>
      <c r="AF37" s="9">
        <f t="shared" si="33"/>
        <v>0</v>
      </c>
      <c r="AG37" s="35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/>
      <c r="F38" s="7">
        <f t="shared" si="21"/>
        <v>0</v>
      </c>
      <c r="G38" s="35"/>
      <c r="H38" s="9">
        <f t="shared" si="22"/>
        <v>0</v>
      </c>
      <c r="I38" s="35"/>
      <c r="J38" s="9">
        <f t="shared" si="23"/>
        <v>0</v>
      </c>
      <c r="K38" s="7"/>
      <c r="L38" s="9">
        <f t="shared" si="24"/>
        <v>0</v>
      </c>
      <c r="M38" s="35"/>
      <c r="N38" s="9">
        <f t="shared" si="25"/>
        <v>0</v>
      </c>
      <c r="O38" s="7"/>
      <c r="P38" s="9">
        <f t="shared" si="26"/>
        <v>0</v>
      </c>
      <c r="Q38" s="35"/>
      <c r="R38" s="9">
        <f t="shared" si="27"/>
        <v>0</v>
      </c>
      <c r="S38" s="7"/>
      <c r="T38" s="9">
        <f t="shared" si="28"/>
        <v>0</v>
      </c>
      <c r="U38" s="35"/>
      <c r="V38" s="9">
        <f t="shared" si="29"/>
        <v>0</v>
      </c>
      <c r="W38" s="7"/>
      <c r="X38" s="9">
        <f t="shared" si="30"/>
        <v>0</v>
      </c>
      <c r="Y38" s="8"/>
      <c r="Z38" s="9">
        <f t="shared" si="31"/>
        <v>0</v>
      </c>
      <c r="AA38" s="7"/>
      <c r="AB38" s="9">
        <f t="shared" si="32"/>
        <v>0</v>
      </c>
      <c r="AC38" s="8"/>
      <c r="AD38" s="9">
        <f t="shared" si="20"/>
        <v>0</v>
      </c>
      <c r="AE38" s="7"/>
      <c r="AF38" s="9">
        <f t="shared" si="33"/>
        <v>0</v>
      </c>
      <c r="AG38" s="35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/>
      <c r="F39" s="7">
        <f t="shared" si="21"/>
        <v>0</v>
      </c>
      <c r="G39" s="35"/>
      <c r="H39" s="9">
        <f t="shared" si="22"/>
        <v>0</v>
      </c>
      <c r="I39" s="35"/>
      <c r="J39" s="9">
        <f t="shared" si="23"/>
        <v>0</v>
      </c>
      <c r="K39" s="7"/>
      <c r="L39" s="9">
        <f t="shared" si="24"/>
        <v>0</v>
      </c>
      <c r="M39" s="35"/>
      <c r="N39" s="9">
        <f t="shared" si="25"/>
        <v>0</v>
      </c>
      <c r="O39" s="7"/>
      <c r="P39" s="9">
        <f t="shared" si="26"/>
        <v>0</v>
      </c>
      <c r="Q39" s="35"/>
      <c r="R39" s="9">
        <f t="shared" si="27"/>
        <v>0</v>
      </c>
      <c r="S39" s="7"/>
      <c r="T39" s="9">
        <f t="shared" si="28"/>
        <v>0</v>
      </c>
      <c r="U39" s="35"/>
      <c r="V39" s="9">
        <f t="shared" si="29"/>
        <v>0</v>
      </c>
      <c r="W39" s="7"/>
      <c r="X39" s="9">
        <f t="shared" si="30"/>
        <v>0</v>
      </c>
      <c r="Y39" s="8"/>
      <c r="Z39" s="9">
        <f t="shared" si="31"/>
        <v>0</v>
      </c>
      <c r="AA39" s="7"/>
      <c r="AB39" s="9">
        <f t="shared" si="32"/>
        <v>0</v>
      </c>
      <c r="AC39" s="8"/>
      <c r="AD39" s="9">
        <f t="shared" si="20"/>
        <v>0</v>
      </c>
      <c r="AE39" s="7"/>
      <c r="AF39" s="9">
        <f t="shared" si="33"/>
        <v>0</v>
      </c>
      <c r="AG39" s="35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/>
      <c r="F40" s="7">
        <f t="shared" si="21"/>
        <v>0</v>
      </c>
      <c r="G40" s="35"/>
      <c r="H40" s="9">
        <f t="shared" si="22"/>
        <v>0</v>
      </c>
      <c r="I40" s="35"/>
      <c r="J40" s="9">
        <f t="shared" si="23"/>
        <v>0</v>
      </c>
      <c r="K40" s="7"/>
      <c r="L40" s="9">
        <f t="shared" si="24"/>
        <v>0</v>
      </c>
      <c r="M40" s="35"/>
      <c r="N40" s="9">
        <f t="shared" si="25"/>
        <v>0</v>
      </c>
      <c r="O40" s="7"/>
      <c r="P40" s="9">
        <f t="shared" si="26"/>
        <v>0</v>
      </c>
      <c r="Q40" s="35"/>
      <c r="R40" s="9">
        <f t="shared" si="27"/>
        <v>0</v>
      </c>
      <c r="S40" s="7"/>
      <c r="T40" s="9">
        <f t="shared" si="28"/>
        <v>0</v>
      </c>
      <c r="U40" s="35"/>
      <c r="V40" s="9">
        <f t="shared" si="29"/>
        <v>0</v>
      </c>
      <c r="W40" s="7"/>
      <c r="X40" s="9">
        <f t="shared" si="30"/>
        <v>0</v>
      </c>
      <c r="Y40" s="8"/>
      <c r="Z40" s="9">
        <f t="shared" si="31"/>
        <v>0</v>
      </c>
      <c r="AA40" s="7"/>
      <c r="AB40" s="9">
        <f t="shared" si="32"/>
        <v>0</v>
      </c>
      <c r="AC40" s="8"/>
      <c r="AD40" s="9">
        <f t="shared" si="20"/>
        <v>0</v>
      </c>
      <c r="AE40" s="7"/>
      <c r="AF40" s="9">
        <f t="shared" si="33"/>
        <v>0</v>
      </c>
      <c r="AG40" s="35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/>
      <c r="F41" s="7">
        <f t="shared" si="21"/>
        <v>0</v>
      </c>
      <c r="G41" s="35"/>
      <c r="H41" s="9">
        <f t="shared" si="22"/>
        <v>0</v>
      </c>
      <c r="I41" s="35"/>
      <c r="J41" s="9">
        <f t="shared" si="23"/>
        <v>0</v>
      </c>
      <c r="K41" s="7"/>
      <c r="L41" s="9">
        <f t="shared" si="24"/>
        <v>0</v>
      </c>
      <c r="M41" s="35"/>
      <c r="N41" s="9">
        <f t="shared" si="25"/>
        <v>0</v>
      </c>
      <c r="O41" s="7"/>
      <c r="P41" s="9">
        <f t="shared" si="26"/>
        <v>0</v>
      </c>
      <c r="Q41" s="35"/>
      <c r="R41" s="9">
        <f t="shared" si="27"/>
        <v>0</v>
      </c>
      <c r="S41" s="7"/>
      <c r="T41" s="9">
        <f t="shared" si="28"/>
        <v>0</v>
      </c>
      <c r="U41" s="35"/>
      <c r="V41" s="9">
        <f t="shared" si="29"/>
        <v>0</v>
      </c>
      <c r="W41" s="7"/>
      <c r="X41" s="9">
        <f t="shared" si="30"/>
        <v>0</v>
      </c>
      <c r="Y41" s="8"/>
      <c r="Z41" s="9">
        <f t="shared" si="31"/>
        <v>0</v>
      </c>
      <c r="AA41" s="7"/>
      <c r="AB41" s="9">
        <f t="shared" si="32"/>
        <v>0</v>
      </c>
      <c r="AC41" s="8"/>
      <c r="AD41" s="9">
        <f t="shared" si="20"/>
        <v>0</v>
      </c>
      <c r="AE41" s="7"/>
      <c r="AF41" s="9">
        <f t="shared" si="33"/>
        <v>0</v>
      </c>
      <c r="AG41" s="35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/>
      <c r="F42" s="7">
        <f t="shared" si="21"/>
        <v>0</v>
      </c>
      <c r="G42" s="35"/>
      <c r="H42" s="9">
        <f t="shared" si="22"/>
        <v>0</v>
      </c>
      <c r="I42" s="35"/>
      <c r="J42" s="9">
        <f t="shared" si="23"/>
        <v>0</v>
      </c>
      <c r="K42" s="7"/>
      <c r="L42" s="9">
        <f t="shared" si="24"/>
        <v>0</v>
      </c>
      <c r="M42" s="35"/>
      <c r="N42" s="9">
        <f t="shared" si="25"/>
        <v>0</v>
      </c>
      <c r="O42" s="7"/>
      <c r="P42" s="9">
        <f t="shared" si="26"/>
        <v>0</v>
      </c>
      <c r="Q42" s="35"/>
      <c r="R42" s="9">
        <f t="shared" si="27"/>
        <v>0</v>
      </c>
      <c r="S42" s="7"/>
      <c r="T42" s="9">
        <f t="shared" si="28"/>
        <v>0</v>
      </c>
      <c r="U42" s="35"/>
      <c r="V42" s="9">
        <f t="shared" si="29"/>
        <v>0</v>
      </c>
      <c r="W42" s="7"/>
      <c r="X42" s="9">
        <f t="shared" si="30"/>
        <v>0</v>
      </c>
      <c r="Y42" s="8"/>
      <c r="Z42" s="9">
        <f t="shared" si="31"/>
        <v>0</v>
      </c>
      <c r="AA42" s="7"/>
      <c r="AB42" s="9">
        <f t="shared" si="32"/>
        <v>0</v>
      </c>
      <c r="AC42" s="8"/>
      <c r="AD42" s="9">
        <f t="shared" si="20"/>
        <v>0</v>
      </c>
      <c r="AE42" s="7"/>
      <c r="AF42" s="9">
        <f t="shared" si="33"/>
        <v>0</v>
      </c>
      <c r="AG42" s="35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/>
      <c r="F43" s="7">
        <f t="shared" si="21"/>
        <v>0</v>
      </c>
      <c r="G43" s="37"/>
      <c r="H43" s="9">
        <f t="shared" si="22"/>
        <v>0</v>
      </c>
      <c r="I43" s="35"/>
      <c r="J43" s="9">
        <f t="shared" si="23"/>
        <v>0</v>
      </c>
      <c r="K43" s="7"/>
      <c r="L43" s="9">
        <f t="shared" si="24"/>
        <v>0</v>
      </c>
      <c r="M43" s="35"/>
      <c r="N43" s="9">
        <f t="shared" si="25"/>
        <v>0</v>
      </c>
      <c r="O43" s="7"/>
      <c r="P43" s="9">
        <f t="shared" si="26"/>
        <v>0</v>
      </c>
      <c r="Q43" s="35"/>
      <c r="R43" s="9">
        <f t="shared" si="27"/>
        <v>0</v>
      </c>
      <c r="S43" s="7"/>
      <c r="T43" s="9">
        <f t="shared" si="28"/>
        <v>0</v>
      </c>
      <c r="U43" s="35"/>
      <c r="V43" s="9">
        <f t="shared" si="29"/>
        <v>0</v>
      </c>
      <c r="W43" s="7"/>
      <c r="X43" s="9">
        <f t="shared" si="30"/>
        <v>0</v>
      </c>
      <c r="Y43" s="8"/>
      <c r="Z43" s="9">
        <f t="shared" si="31"/>
        <v>0</v>
      </c>
      <c r="AA43" s="7"/>
      <c r="AB43" s="9">
        <f t="shared" si="32"/>
        <v>0</v>
      </c>
      <c r="AC43" s="8"/>
      <c r="AD43" s="9">
        <f t="shared" si="20"/>
        <v>0</v>
      </c>
      <c r="AE43" s="7"/>
      <c r="AF43" s="9">
        <f t="shared" si="33"/>
        <v>0</v>
      </c>
      <c r="AG43" s="35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/>
      <c r="F44" s="7">
        <f t="shared" si="21"/>
        <v>0</v>
      </c>
      <c r="G44" s="37"/>
      <c r="H44" s="9">
        <f t="shared" si="22"/>
        <v>0</v>
      </c>
      <c r="I44" s="35"/>
      <c r="J44" s="9">
        <f t="shared" si="23"/>
        <v>0</v>
      </c>
      <c r="K44" s="7"/>
      <c r="L44" s="9">
        <f t="shared" si="24"/>
        <v>0</v>
      </c>
      <c r="M44" s="35"/>
      <c r="N44" s="9">
        <f t="shared" si="25"/>
        <v>0</v>
      </c>
      <c r="O44" s="7"/>
      <c r="P44" s="9">
        <f t="shared" si="26"/>
        <v>0</v>
      </c>
      <c r="Q44" s="35"/>
      <c r="R44" s="9">
        <f t="shared" si="27"/>
        <v>0</v>
      </c>
      <c r="S44" s="7"/>
      <c r="T44" s="9">
        <f t="shared" si="28"/>
        <v>0</v>
      </c>
      <c r="U44" s="35"/>
      <c r="V44" s="9">
        <f t="shared" si="29"/>
        <v>0</v>
      </c>
      <c r="W44" s="7"/>
      <c r="X44" s="9">
        <f t="shared" si="30"/>
        <v>0</v>
      </c>
      <c r="Y44" s="8"/>
      <c r="Z44" s="9">
        <f t="shared" si="31"/>
        <v>0</v>
      </c>
      <c r="AA44" s="7"/>
      <c r="AB44" s="9">
        <f t="shared" si="32"/>
        <v>0</v>
      </c>
      <c r="AC44" s="8"/>
      <c r="AD44" s="9">
        <f t="shared" si="20"/>
        <v>0</v>
      </c>
      <c r="AE44" s="7"/>
      <c r="AF44" s="9">
        <f t="shared" si="33"/>
        <v>0</v>
      </c>
      <c r="AG44" s="35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/>
      <c r="F45" s="7">
        <f t="shared" si="21"/>
        <v>0</v>
      </c>
      <c r="G45" s="38"/>
      <c r="H45" s="9">
        <f t="shared" si="22"/>
        <v>0</v>
      </c>
      <c r="I45" s="35"/>
      <c r="J45" s="9">
        <f t="shared" si="23"/>
        <v>0</v>
      </c>
      <c r="K45" s="7"/>
      <c r="L45" s="9">
        <f t="shared" si="24"/>
        <v>0</v>
      </c>
      <c r="M45" s="35"/>
      <c r="N45" s="9">
        <f t="shared" si="25"/>
        <v>0</v>
      </c>
      <c r="O45" s="7"/>
      <c r="P45" s="9">
        <f t="shared" si="26"/>
        <v>0</v>
      </c>
      <c r="Q45" s="35"/>
      <c r="R45" s="9">
        <f t="shared" si="27"/>
        <v>0</v>
      </c>
      <c r="S45" s="7"/>
      <c r="T45" s="9">
        <f t="shared" si="28"/>
        <v>0</v>
      </c>
      <c r="U45" s="35"/>
      <c r="V45" s="9">
        <f t="shared" si="29"/>
        <v>0</v>
      </c>
      <c r="W45" s="7"/>
      <c r="X45" s="9">
        <f t="shared" si="30"/>
        <v>0</v>
      </c>
      <c r="Y45" s="8"/>
      <c r="Z45" s="9">
        <f t="shared" si="31"/>
        <v>0</v>
      </c>
      <c r="AA45" s="7"/>
      <c r="AB45" s="9">
        <f t="shared" si="32"/>
        <v>0</v>
      </c>
      <c r="AC45" s="8"/>
      <c r="AD45" s="9">
        <f t="shared" si="20"/>
        <v>0</v>
      </c>
      <c r="AE45" s="7"/>
      <c r="AF45" s="9">
        <f t="shared" si="33"/>
        <v>0</v>
      </c>
      <c r="AG45" s="35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/>
      <c r="F46" s="7">
        <f t="shared" si="21"/>
        <v>0</v>
      </c>
      <c r="G46" s="37"/>
      <c r="H46" s="9">
        <f t="shared" si="22"/>
        <v>0</v>
      </c>
      <c r="I46" s="35"/>
      <c r="J46" s="9">
        <f t="shared" si="23"/>
        <v>0</v>
      </c>
      <c r="K46" s="7"/>
      <c r="L46" s="9">
        <f t="shared" si="24"/>
        <v>0</v>
      </c>
      <c r="M46" s="35"/>
      <c r="N46" s="9">
        <f t="shared" si="25"/>
        <v>0</v>
      </c>
      <c r="O46" s="7"/>
      <c r="P46" s="9">
        <f t="shared" si="26"/>
        <v>0</v>
      </c>
      <c r="Q46" s="35"/>
      <c r="R46" s="9">
        <f t="shared" si="27"/>
        <v>0</v>
      </c>
      <c r="S46" s="7"/>
      <c r="T46" s="9">
        <f t="shared" si="28"/>
        <v>0</v>
      </c>
      <c r="U46" s="35"/>
      <c r="V46" s="9">
        <f t="shared" si="29"/>
        <v>0</v>
      </c>
      <c r="W46" s="7"/>
      <c r="X46" s="9">
        <f t="shared" si="30"/>
        <v>0</v>
      </c>
      <c r="Y46" s="8"/>
      <c r="Z46" s="9">
        <f t="shared" si="31"/>
        <v>0</v>
      </c>
      <c r="AA46" s="7"/>
      <c r="AB46" s="9">
        <f t="shared" si="32"/>
        <v>0</v>
      </c>
      <c r="AC46" s="8"/>
      <c r="AD46" s="9">
        <f t="shared" si="20"/>
        <v>0</v>
      </c>
      <c r="AE46" s="7"/>
      <c r="AF46" s="9">
        <f t="shared" si="33"/>
        <v>0</v>
      </c>
      <c r="AG46" s="35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/>
      <c r="F47" s="7">
        <f t="shared" si="21"/>
        <v>0</v>
      </c>
      <c r="G47" s="37"/>
      <c r="H47" s="9">
        <f t="shared" si="22"/>
        <v>0</v>
      </c>
      <c r="I47" s="35"/>
      <c r="J47" s="9">
        <f t="shared" si="23"/>
        <v>0</v>
      </c>
      <c r="K47" s="7"/>
      <c r="L47" s="9">
        <f t="shared" si="24"/>
        <v>0</v>
      </c>
      <c r="M47" s="35"/>
      <c r="N47" s="9">
        <f t="shared" si="25"/>
        <v>0</v>
      </c>
      <c r="O47" s="7"/>
      <c r="P47" s="9">
        <f t="shared" si="26"/>
        <v>0</v>
      </c>
      <c r="Q47" s="35"/>
      <c r="R47" s="9">
        <f t="shared" si="27"/>
        <v>0</v>
      </c>
      <c r="S47" s="7"/>
      <c r="T47" s="9">
        <f t="shared" si="28"/>
        <v>0</v>
      </c>
      <c r="U47" s="35"/>
      <c r="V47" s="9">
        <f t="shared" si="29"/>
        <v>0</v>
      </c>
      <c r="W47" s="7"/>
      <c r="X47" s="9">
        <f t="shared" si="30"/>
        <v>0</v>
      </c>
      <c r="Y47" s="8"/>
      <c r="Z47" s="9">
        <f t="shared" si="31"/>
        <v>0</v>
      </c>
      <c r="AA47" s="7"/>
      <c r="AB47" s="9">
        <f t="shared" si="32"/>
        <v>0</v>
      </c>
      <c r="AC47" s="8"/>
      <c r="AD47" s="9">
        <f t="shared" ref="AD47:AD78" si="37">IF(AC47="", 0, IF(AC47&lt;0.1, -100, IF(AC47&lt;0.1, 0, 100 + INT(MIN(AC47, 8) * 10))))</f>
        <v>0</v>
      </c>
      <c r="AE47" s="7"/>
      <c r="AF47" s="9">
        <f t="shared" si="33"/>
        <v>0</v>
      </c>
      <c r="AG47" s="35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/>
      <c r="F48" s="7">
        <f t="shared" si="21"/>
        <v>0</v>
      </c>
      <c r="G48" s="35"/>
      <c r="H48" s="9">
        <f t="shared" si="22"/>
        <v>0</v>
      </c>
      <c r="I48" s="35"/>
      <c r="J48" s="9">
        <f t="shared" si="23"/>
        <v>0</v>
      </c>
      <c r="K48" s="7"/>
      <c r="L48" s="9">
        <f t="shared" si="24"/>
        <v>0</v>
      </c>
      <c r="M48" s="37"/>
      <c r="N48" s="9">
        <f t="shared" si="25"/>
        <v>0</v>
      </c>
      <c r="O48" s="7"/>
      <c r="P48" s="9">
        <f t="shared" si="26"/>
        <v>0</v>
      </c>
      <c r="Q48" s="35"/>
      <c r="R48" s="9">
        <f t="shared" si="27"/>
        <v>0</v>
      </c>
      <c r="S48" s="7"/>
      <c r="T48" s="9">
        <f t="shared" si="28"/>
        <v>0</v>
      </c>
      <c r="U48" s="35"/>
      <c r="V48" s="9">
        <f t="shared" si="29"/>
        <v>0</v>
      </c>
      <c r="W48" s="7"/>
      <c r="X48" s="9">
        <f t="shared" si="30"/>
        <v>0</v>
      </c>
      <c r="Y48" s="8"/>
      <c r="Z48" s="9">
        <f t="shared" si="31"/>
        <v>0</v>
      </c>
      <c r="AA48" s="7"/>
      <c r="AB48" s="9">
        <f t="shared" si="32"/>
        <v>0</v>
      </c>
      <c r="AC48" s="8"/>
      <c r="AD48" s="9">
        <f t="shared" si="37"/>
        <v>0</v>
      </c>
      <c r="AE48" s="7"/>
      <c r="AF48" s="9">
        <f t="shared" si="33"/>
        <v>0</v>
      </c>
      <c r="AG48" s="35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/>
      <c r="F49" s="7">
        <f t="shared" si="21"/>
        <v>0</v>
      </c>
      <c r="G49" s="35"/>
      <c r="H49" s="9">
        <f t="shared" si="22"/>
        <v>0</v>
      </c>
      <c r="I49" s="35"/>
      <c r="J49" s="9">
        <f t="shared" si="23"/>
        <v>0</v>
      </c>
      <c r="K49" s="7"/>
      <c r="L49" s="9">
        <f t="shared" si="24"/>
        <v>0</v>
      </c>
      <c r="M49" s="37"/>
      <c r="N49" s="9">
        <f t="shared" si="25"/>
        <v>0</v>
      </c>
      <c r="O49" s="7"/>
      <c r="P49" s="9">
        <f t="shared" si="26"/>
        <v>0</v>
      </c>
      <c r="Q49" s="35"/>
      <c r="R49" s="9">
        <f t="shared" si="27"/>
        <v>0</v>
      </c>
      <c r="S49" s="7"/>
      <c r="T49" s="9">
        <f t="shared" si="28"/>
        <v>0</v>
      </c>
      <c r="U49" s="35"/>
      <c r="V49" s="9">
        <f t="shared" si="29"/>
        <v>0</v>
      </c>
      <c r="W49" s="7"/>
      <c r="X49" s="9">
        <f t="shared" si="30"/>
        <v>0</v>
      </c>
      <c r="Y49" s="8"/>
      <c r="Z49" s="9">
        <f t="shared" si="31"/>
        <v>0</v>
      </c>
      <c r="AA49" s="7"/>
      <c r="AB49" s="9">
        <f t="shared" si="32"/>
        <v>0</v>
      </c>
      <c r="AC49" s="8"/>
      <c r="AD49" s="9">
        <f t="shared" si="37"/>
        <v>0</v>
      </c>
      <c r="AE49" s="7"/>
      <c r="AF49" s="9">
        <f t="shared" si="33"/>
        <v>0</v>
      </c>
      <c r="AG49" s="35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/>
      <c r="F50" s="7">
        <f t="shared" si="21"/>
        <v>0</v>
      </c>
      <c r="G50" s="35"/>
      <c r="H50" s="9">
        <f t="shared" si="22"/>
        <v>0</v>
      </c>
      <c r="I50" s="35"/>
      <c r="J50" s="9">
        <f t="shared" si="23"/>
        <v>0</v>
      </c>
      <c r="K50" s="7"/>
      <c r="L50" s="9">
        <f t="shared" si="24"/>
        <v>0</v>
      </c>
      <c r="M50" s="35"/>
      <c r="N50" s="9">
        <f t="shared" si="25"/>
        <v>0</v>
      </c>
      <c r="O50" s="7"/>
      <c r="P50" s="9">
        <f t="shared" si="26"/>
        <v>0</v>
      </c>
      <c r="Q50" s="35"/>
      <c r="R50" s="9">
        <f t="shared" si="27"/>
        <v>0</v>
      </c>
      <c r="S50" s="7"/>
      <c r="T50" s="9">
        <f t="shared" si="28"/>
        <v>0</v>
      </c>
      <c r="U50" s="35"/>
      <c r="V50" s="9">
        <f t="shared" si="29"/>
        <v>0</v>
      </c>
      <c r="W50" s="7"/>
      <c r="X50" s="9">
        <f t="shared" si="30"/>
        <v>0</v>
      </c>
      <c r="Y50" s="8"/>
      <c r="Z50" s="9">
        <f t="shared" si="31"/>
        <v>0</v>
      </c>
      <c r="AA50" s="7"/>
      <c r="AB50" s="9">
        <f t="shared" si="32"/>
        <v>0</v>
      </c>
      <c r="AC50" s="8"/>
      <c r="AD50" s="9">
        <f t="shared" si="37"/>
        <v>0</v>
      </c>
      <c r="AE50" s="7"/>
      <c r="AF50" s="9">
        <f t="shared" si="33"/>
        <v>0</v>
      </c>
      <c r="AG50" s="35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/>
      <c r="F51" s="7">
        <f t="shared" si="21"/>
        <v>0</v>
      </c>
      <c r="G51" s="35"/>
      <c r="H51" s="9">
        <f t="shared" si="22"/>
        <v>0</v>
      </c>
      <c r="I51" s="35"/>
      <c r="J51" s="9">
        <f t="shared" si="23"/>
        <v>0</v>
      </c>
      <c r="K51" s="7"/>
      <c r="L51" s="9">
        <f t="shared" si="24"/>
        <v>0</v>
      </c>
      <c r="M51" s="37"/>
      <c r="N51" s="9">
        <f t="shared" si="25"/>
        <v>0</v>
      </c>
      <c r="O51" s="7"/>
      <c r="P51" s="9">
        <f t="shared" si="26"/>
        <v>0</v>
      </c>
      <c r="Q51" s="35"/>
      <c r="R51" s="9">
        <f t="shared" si="27"/>
        <v>0</v>
      </c>
      <c r="S51" s="7"/>
      <c r="T51" s="9">
        <f t="shared" si="28"/>
        <v>0</v>
      </c>
      <c r="U51" s="35"/>
      <c r="V51" s="9">
        <f t="shared" si="29"/>
        <v>0</v>
      </c>
      <c r="W51" s="7"/>
      <c r="X51" s="9">
        <f t="shared" si="30"/>
        <v>0</v>
      </c>
      <c r="Y51" s="8"/>
      <c r="Z51" s="9">
        <f t="shared" si="31"/>
        <v>0</v>
      </c>
      <c r="AA51" s="7"/>
      <c r="AB51" s="9">
        <f t="shared" si="32"/>
        <v>0</v>
      </c>
      <c r="AC51" s="8"/>
      <c r="AD51" s="9">
        <f t="shared" si="37"/>
        <v>0</v>
      </c>
      <c r="AE51" s="7"/>
      <c r="AF51" s="9">
        <f t="shared" si="33"/>
        <v>0</v>
      </c>
      <c r="AG51" s="35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/>
      <c r="F52" s="7">
        <f t="shared" si="21"/>
        <v>0</v>
      </c>
      <c r="G52" s="35"/>
      <c r="H52" s="9">
        <f t="shared" si="22"/>
        <v>0</v>
      </c>
      <c r="I52" s="35"/>
      <c r="J52" s="9">
        <f t="shared" si="23"/>
        <v>0</v>
      </c>
      <c r="K52" s="7"/>
      <c r="L52" s="9">
        <f t="shared" si="24"/>
        <v>0</v>
      </c>
      <c r="M52" s="37"/>
      <c r="N52" s="9">
        <f t="shared" si="25"/>
        <v>0</v>
      </c>
      <c r="O52" s="7"/>
      <c r="P52" s="9">
        <f t="shared" si="26"/>
        <v>0</v>
      </c>
      <c r="Q52" s="35"/>
      <c r="R52" s="9">
        <f t="shared" si="27"/>
        <v>0</v>
      </c>
      <c r="S52" s="7"/>
      <c r="T52" s="9">
        <f t="shared" si="28"/>
        <v>0</v>
      </c>
      <c r="U52" s="35"/>
      <c r="V52" s="9">
        <f t="shared" si="29"/>
        <v>0</v>
      </c>
      <c r="W52" s="7"/>
      <c r="X52" s="9">
        <f t="shared" si="30"/>
        <v>0</v>
      </c>
      <c r="Y52" s="8"/>
      <c r="Z52" s="9">
        <f t="shared" si="31"/>
        <v>0</v>
      </c>
      <c r="AA52" s="7"/>
      <c r="AB52" s="9">
        <f t="shared" si="32"/>
        <v>0</v>
      </c>
      <c r="AC52" s="8"/>
      <c r="AD52" s="9">
        <f t="shared" si="37"/>
        <v>0</v>
      </c>
      <c r="AE52" s="7"/>
      <c r="AF52" s="9">
        <f t="shared" si="33"/>
        <v>0</v>
      </c>
      <c r="AG52" s="35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/>
      <c r="F53" s="7">
        <f t="shared" si="21"/>
        <v>0</v>
      </c>
      <c r="G53" s="35"/>
      <c r="H53" s="9">
        <f t="shared" si="22"/>
        <v>0</v>
      </c>
      <c r="I53" s="35"/>
      <c r="J53" s="9">
        <f t="shared" si="23"/>
        <v>0</v>
      </c>
      <c r="K53" s="7"/>
      <c r="L53" s="9">
        <f t="shared" si="24"/>
        <v>0</v>
      </c>
      <c r="M53" s="37"/>
      <c r="N53" s="9">
        <f t="shared" si="25"/>
        <v>0</v>
      </c>
      <c r="O53" s="7"/>
      <c r="P53" s="9">
        <f t="shared" si="26"/>
        <v>0</v>
      </c>
      <c r="Q53" s="35"/>
      <c r="R53" s="9">
        <f t="shared" si="27"/>
        <v>0</v>
      </c>
      <c r="S53" s="7"/>
      <c r="T53" s="9">
        <f t="shared" si="28"/>
        <v>0</v>
      </c>
      <c r="U53" s="35"/>
      <c r="V53" s="9">
        <f t="shared" si="29"/>
        <v>0</v>
      </c>
      <c r="W53" s="7"/>
      <c r="X53" s="9">
        <f t="shared" si="30"/>
        <v>0</v>
      </c>
      <c r="Y53" s="8"/>
      <c r="Z53" s="9">
        <f t="shared" si="31"/>
        <v>0</v>
      </c>
      <c r="AA53" s="7"/>
      <c r="AB53" s="9">
        <f t="shared" si="32"/>
        <v>0</v>
      </c>
      <c r="AC53" s="8"/>
      <c r="AD53" s="9">
        <f t="shared" si="37"/>
        <v>0</v>
      </c>
      <c r="AE53" s="7"/>
      <c r="AF53" s="9">
        <f t="shared" si="33"/>
        <v>0</v>
      </c>
      <c r="AG53" s="35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/>
      <c r="F54" s="7">
        <f t="shared" si="21"/>
        <v>0</v>
      </c>
      <c r="G54" s="38"/>
      <c r="H54" s="9">
        <f t="shared" si="22"/>
        <v>0</v>
      </c>
      <c r="I54" s="35"/>
      <c r="J54" s="9">
        <f t="shared" si="23"/>
        <v>0</v>
      </c>
      <c r="K54" s="7"/>
      <c r="L54" s="9">
        <f t="shared" si="24"/>
        <v>0</v>
      </c>
      <c r="M54" s="35"/>
      <c r="N54" s="9">
        <f t="shared" si="25"/>
        <v>0</v>
      </c>
      <c r="O54" s="7"/>
      <c r="P54" s="9">
        <f t="shared" si="26"/>
        <v>0</v>
      </c>
      <c r="Q54" s="35"/>
      <c r="R54" s="9">
        <f t="shared" si="27"/>
        <v>0</v>
      </c>
      <c r="S54" s="7"/>
      <c r="T54" s="9">
        <f t="shared" si="28"/>
        <v>0</v>
      </c>
      <c r="U54" s="35"/>
      <c r="V54" s="9">
        <f t="shared" si="29"/>
        <v>0</v>
      </c>
      <c r="W54" s="7"/>
      <c r="X54" s="9">
        <f t="shared" si="30"/>
        <v>0</v>
      </c>
      <c r="Y54" s="8"/>
      <c r="Z54" s="9">
        <f t="shared" si="31"/>
        <v>0</v>
      </c>
      <c r="AA54" s="7"/>
      <c r="AB54" s="9">
        <f t="shared" si="32"/>
        <v>0</v>
      </c>
      <c r="AC54" s="8"/>
      <c r="AD54" s="9">
        <f t="shared" si="37"/>
        <v>0</v>
      </c>
      <c r="AE54" s="7"/>
      <c r="AF54" s="9">
        <f t="shared" si="33"/>
        <v>0</v>
      </c>
      <c r="AG54" s="35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/>
      <c r="F55" s="7">
        <f t="shared" si="21"/>
        <v>0</v>
      </c>
      <c r="G55" s="37"/>
      <c r="H55" s="9">
        <f t="shared" si="22"/>
        <v>0</v>
      </c>
      <c r="I55" s="35"/>
      <c r="J55" s="9">
        <f t="shared" si="23"/>
        <v>0</v>
      </c>
      <c r="K55" s="7"/>
      <c r="L55" s="9">
        <f t="shared" si="24"/>
        <v>0</v>
      </c>
      <c r="M55" s="36"/>
      <c r="N55" s="9">
        <f t="shared" si="25"/>
        <v>0</v>
      </c>
      <c r="O55" s="7"/>
      <c r="P55" s="9">
        <f t="shared" si="26"/>
        <v>0</v>
      </c>
      <c r="Q55" s="35"/>
      <c r="R55" s="9">
        <f t="shared" si="27"/>
        <v>0</v>
      </c>
      <c r="S55" s="7"/>
      <c r="T55" s="9">
        <f t="shared" si="28"/>
        <v>0</v>
      </c>
      <c r="U55" s="35"/>
      <c r="V55" s="9">
        <f t="shared" si="29"/>
        <v>0</v>
      </c>
      <c r="W55" s="7"/>
      <c r="X55" s="9">
        <f t="shared" si="30"/>
        <v>0</v>
      </c>
      <c r="Y55" s="8"/>
      <c r="Z55" s="9">
        <f t="shared" si="31"/>
        <v>0</v>
      </c>
      <c r="AA55" s="7"/>
      <c r="AB55" s="9">
        <f t="shared" si="32"/>
        <v>0</v>
      </c>
      <c r="AC55" s="8"/>
      <c r="AD55" s="9">
        <f t="shared" si="37"/>
        <v>0</v>
      </c>
      <c r="AE55" s="7"/>
      <c r="AF55" s="9">
        <f t="shared" si="33"/>
        <v>0</v>
      </c>
      <c r="AG55" s="35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/>
      <c r="F56" s="7">
        <f t="shared" si="21"/>
        <v>0</v>
      </c>
      <c r="G56" s="37"/>
      <c r="H56" s="9">
        <f t="shared" si="22"/>
        <v>0</v>
      </c>
      <c r="I56" s="35"/>
      <c r="J56" s="9">
        <f t="shared" si="23"/>
        <v>0</v>
      </c>
      <c r="K56" s="7"/>
      <c r="L56" s="9">
        <f t="shared" si="24"/>
        <v>0</v>
      </c>
      <c r="M56" s="35"/>
      <c r="N56" s="9">
        <f t="shared" si="25"/>
        <v>0</v>
      </c>
      <c r="O56" s="7"/>
      <c r="P56" s="9">
        <f t="shared" si="26"/>
        <v>0</v>
      </c>
      <c r="Q56" s="35"/>
      <c r="R56" s="9">
        <f t="shared" si="27"/>
        <v>0</v>
      </c>
      <c r="S56" s="7"/>
      <c r="T56" s="9">
        <f t="shared" si="28"/>
        <v>0</v>
      </c>
      <c r="U56" s="35"/>
      <c r="V56" s="9">
        <f t="shared" si="29"/>
        <v>0</v>
      </c>
      <c r="W56" s="7"/>
      <c r="X56" s="9">
        <f t="shared" si="30"/>
        <v>0</v>
      </c>
      <c r="Y56" s="8"/>
      <c r="Z56" s="9">
        <f t="shared" si="31"/>
        <v>0</v>
      </c>
      <c r="AA56" s="7"/>
      <c r="AB56" s="9">
        <f t="shared" si="32"/>
        <v>0</v>
      </c>
      <c r="AC56" s="8"/>
      <c r="AD56" s="9">
        <f t="shared" si="37"/>
        <v>0</v>
      </c>
      <c r="AE56" s="7"/>
      <c r="AF56" s="9">
        <f t="shared" si="33"/>
        <v>0</v>
      </c>
      <c r="AG56" s="35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/>
      <c r="F57" s="7">
        <f t="shared" si="21"/>
        <v>0</v>
      </c>
      <c r="G57" s="35"/>
      <c r="H57" s="9">
        <f t="shared" si="22"/>
        <v>0</v>
      </c>
      <c r="I57" s="35"/>
      <c r="J57" s="9">
        <f t="shared" si="23"/>
        <v>0</v>
      </c>
      <c r="K57" s="7"/>
      <c r="L57" s="9">
        <f t="shared" si="24"/>
        <v>0</v>
      </c>
      <c r="M57" s="35"/>
      <c r="N57" s="9">
        <f t="shared" si="25"/>
        <v>0</v>
      </c>
      <c r="O57" s="7"/>
      <c r="P57" s="9">
        <f t="shared" si="26"/>
        <v>0</v>
      </c>
      <c r="Q57" s="35"/>
      <c r="R57" s="9">
        <f t="shared" si="27"/>
        <v>0</v>
      </c>
      <c r="S57" s="7"/>
      <c r="T57" s="9">
        <f t="shared" si="28"/>
        <v>0</v>
      </c>
      <c r="U57" s="35"/>
      <c r="V57" s="9">
        <f t="shared" si="29"/>
        <v>0</v>
      </c>
      <c r="W57" s="7"/>
      <c r="X57" s="9">
        <f t="shared" si="30"/>
        <v>0</v>
      </c>
      <c r="Y57" s="8"/>
      <c r="Z57" s="9">
        <f t="shared" si="31"/>
        <v>0</v>
      </c>
      <c r="AA57" s="7"/>
      <c r="AB57" s="9">
        <f t="shared" si="32"/>
        <v>0</v>
      </c>
      <c r="AC57" s="8"/>
      <c r="AD57" s="9">
        <f t="shared" si="37"/>
        <v>0</v>
      </c>
      <c r="AE57" s="7"/>
      <c r="AF57" s="9">
        <f t="shared" si="33"/>
        <v>0</v>
      </c>
      <c r="AG57" s="35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/>
      <c r="F58" s="7">
        <f t="shared" si="21"/>
        <v>0</v>
      </c>
      <c r="G58" s="35"/>
      <c r="H58" s="9">
        <f t="shared" si="22"/>
        <v>0</v>
      </c>
      <c r="I58" s="35"/>
      <c r="J58" s="9">
        <f t="shared" si="23"/>
        <v>0</v>
      </c>
      <c r="K58" s="7"/>
      <c r="L58" s="9">
        <f t="shared" si="24"/>
        <v>0</v>
      </c>
      <c r="M58" s="35"/>
      <c r="N58" s="9">
        <f t="shared" si="25"/>
        <v>0</v>
      </c>
      <c r="O58" s="7"/>
      <c r="P58" s="9">
        <f t="shared" si="26"/>
        <v>0</v>
      </c>
      <c r="Q58" s="35"/>
      <c r="R58" s="9">
        <f t="shared" si="27"/>
        <v>0</v>
      </c>
      <c r="S58" s="7"/>
      <c r="T58" s="9">
        <f t="shared" si="28"/>
        <v>0</v>
      </c>
      <c r="U58" s="35"/>
      <c r="V58" s="9">
        <f t="shared" si="29"/>
        <v>0</v>
      </c>
      <c r="W58" s="7"/>
      <c r="X58" s="9">
        <f t="shared" si="30"/>
        <v>0</v>
      </c>
      <c r="Y58" s="8"/>
      <c r="Z58" s="9">
        <f t="shared" si="31"/>
        <v>0</v>
      </c>
      <c r="AA58" s="7"/>
      <c r="AB58" s="9">
        <f t="shared" si="32"/>
        <v>0</v>
      </c>
      <c r="AC58" s="8"/>
      <c r="AD58" s="9">
        <f t="shared" si="37"/>
        <v>0</v>
      </c>
      <c r="AE58" s="7"/>
      <c r="AF58" s="9">
        <f t="shared" si="33"/>
        <v>0</v>
      </c>
      <c r="AG58" s="35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/>
      <c r="F59" s="7">
        <f t="shared" si="21"/>
        <v>0</v>
      </c>
      <c r="G59" s="35"/>
      <c r="H59" s="9">
        <f t="shared" si="22"/>
        <v>0</v>
      </c>
      <c r="I59" s="35"/>
      <c r="J59" s="9">
        <f t="shared" si="23"/>
        <v>0</v>
      </c>
      <c r="K59" s="7"/>
      <c r="L59" s="9">
        <f t="shared" si="24"/>
        <v>0</v>
      </c>
      <c r="M59" s="35"/>
      <c r="N59" s="9">
        <f t="shared" si="25"/>
        <v>0</v>
      </c>
      <c r="O59" s="7"/>
      <c r="P59" s="9">
        <f t="shared" si="26"/>
        <v>0</v>
      </c>
      <c r="Q59" s="35"/>
      <c r="R59" s="9">
        <f t="shared" si="27"/>
        <v>0</v>
      </c>
      <c r="S59" s="7"/>
      <c r="T59" s="9">
        <f t="shared" si="28"/>
        <v>0</v>
      </c>
      <c r="U59" s="35"/>
      <c r="V59" s="9">
        <f t="shared" si="29"/>
        <v>0</v>
      </c>
      <c r="W59" s="7"/>
      <c r="X59" s="9">
        <f t="shared" si="30"/>
        <v>0</v>
      </c>
      <c r="Y59" s="8"/>
      <c r="Z59" s="9">
        <f t="shared" si="31"/>
        <v>0</v>
      </c>
      <c r="AA59" s="7"/>
      <c r="AB59" s="9">
        <f t="shared" si="32"/>
        <v>0</v>
      </c>
      <c r="AC59" s="8"/>
      <c r="AD59" s="9">
        <f t="shared" si="37"/>
        <v>0</v>
      </c>
      <c r="AE59" s="7"/>
      <c r="AF59" s="9">
        <f t="shared" si="33"/>
        <v>0</v>
      </c>
      <c r="AG59" s="35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/>
      <c r="F60" s="7">
        <f t="shared" si="21"/>
        <v>0</v>
      </c>
      <c r="G60" s="35"/>
      <c r="H60" s="9">
        <f t="shared" si="22"/>
        <v>0</v>
      </c>
      <c r="I60" s="35"/>
      <c r="J60" s="9">
        <f t="shared" si="23"/>
        <v>0</v>
      </c>
      <c r="K60" s="7"/>
      <c r="L60" s="9">
        <f t="shared" si="24"/>
        <v>0</v>
      </c>
      <c r="M60" s="35"/>
      <c r="N60" s="9">
        <f t="shared" si="25"/>
        <v>0</v>
      </c>
      <c r="O60" s="7"/>
      <c r="P60" s="9">
        <f t="shared" si="26"/>
        <v>0</v>
      </c>
      <c r="Q60" s="35"/>
      <c r="R60" s="9">
        <f t="shared" si="27"/>
        <v>0</v>
      </c>
      <c r="S60" s="7"/>
      <c r="T60" s="9">
        <f t="shared" si="28"/>
        <v>0</v>
      </c>
      <c r="U60" s="35"/>
      <c r="V60" s="9">
        <f t="shared" si="29"/>
        <v>0</v>
      </c>
      <c r="W60" s="7"/>
      <c r="X60" s="9">
        <f t="shared" si="30"/>
        <v>0</v>
      </c>
      <c r="Y60" s="8"/>
      <c r="Z60" s="9">
        <f t="shared" si="31"/>
        <v>0</v>
      </c>
      <c r="AA60" s="7"/>
      <c r="AB60" s="9">
        <f t="shared" si="32"/>
        <v>0</v>
      </c>
      <c r="AC60" s="8"/>
      <c r="AD60" s="9">
        <f t="shared" si="37"/>
        <v>0</v>
      </c>
      <c r="AE60" s="7"/>
      <c r="AF60" s="9">
        <f t="shared" si="33"/>
        <v>0</v>
      </c>
      <c r="AG60" s="35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/>
      <c r="F61" s="7">
        <f t="shared" si="21"/>
        <v>0</v>
      </c>
      <c r="G61" s="35"/>
      <c r="H61" s="9">
        <f t="shared" si="22"/>
        <v>0</v>
      </c>
      <c r="I61" s="35"/>
      <c r="J61" s="9">
        <f t="shared" si="23"/>
        <v>0</v>
      </c>
      <c r="K61" s="7"/>
      <c r="L61" s="9">
        <f t="shared" si="24"/>
        <v>0</v>
      </c>
      <c r="M61" s="35"/>
      <c r="N61" s="9">
        <f t="shared" si="25"/>
        <v>0</v>
      </c>
      <c r="O61" s="7"/>
      <c r="P61" s="9">
        <f t="shared" si="26"/>
        <v>0</v>
      </c>
      <c r="Q61" s="35"/>
      <c r="R61" s="9">
        <f t="shared" si="27"/>
        <v>0</v>
      </c>
      <c r="S61" s="7"/>
      <c r="T61" s="9">
        <f t="shared" si="28"/>
        <v>0</v>
      </c>
      <c r="U61" s="35"/>
      <c r="V61" s="9">
        <f t="shared" si="29"/>
        <v>0</v>
      </c>
      <c r="W61" s="7"/>
      <c r="X61" s="9">
        <f t="shared" si="30"/>
        <v>0</v>
      </c>
      <c r="Y61" s="8"/>
      <c r="Z61" s="9">
        <f t="shared" si="31"/>
        <v>0</v>
      </c>
      <c r="AA61" s="7"/>
      <c r="AB61" s="9">
        <f t="shared" si="32"/>
        <v>0</v>
      </c>
      <c r="AC61" s="8"/>
      <c r="AD61" s="9">
        <f t="shared" si="37"/>
        <v>0</v>
      </c>
      <c r="AE61" s="7"/>
      <c r="AF61" s="9">
        <f t="shared" si="33"/>
        <v>0</v>
      </c>
      <c r="AG61" s="35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/>
      <c r="F62" s="7">
        <f t="shared" si="21"/>
        <v>0</v>
      </c>
      <c r="G62" s="35"/>
      <c r="H62" s="9">
        <f t="shared" si="22"/>
        <v>0</v>
      </c>
      <c r="I62" s="35"/>
      <c r="J62" s="9">
        <f t="shared" si="23"/>
        <v>0</v>
      </c>
      <c r="K62" s="7"/>
      <c r="L62" s="9">
        <f t="shared" si="24"/>
        <v>0</v>
      </c>
      <c r="M62" s="35"/>
      <c r="N62" s="9">
        <f t="shared" si="25"/>
        <v>0</v>
      </c>
      <c r="O62" s="7"/>
      <c r="P62" s="9">
        <f t="shared" si="26"/>
        <v>0</v>
      </c>
      <c r="Q62" s="35"/>
      <c r="R62" s="9">
        <f t="shared" si="27"/>
        <v>0</v>
      </c>
      <c r="S62" s="7"/>
      <c r="T62" s="9">
        <f t="shared" si="28"/>
        <v>0</v>
      </c>
      <c r="U62" s="35"/>
      <c r="V62" s="9">
        <f t="shared" si="29"/>
        <v>0</v>
      </c>
      <c r="W62" s="7"/>
      <c r="X62" s="9">
        <f t="shared" si="30"/>
        <v>0</v>
      </c>
      <c r="Y62" s="8"/>
      <c r="Z62" s="9">
        <f t="shared" si="31"/>
        <v>0</v>
      </c>
      <c r="AA62" s="7"/>
      <c r="AB62" s="9">
        <f t="shared" si="32"/>
        <v>0</v>
      </c>
      <c r="AC62" s="8"/>
      <c r="AD62" s="9">
        <f t="shared" si="37"/>
        <v>0</v>
      </c>
      <c r="AE62" s="7"/>
      <c r="AF62" s="9">
        <f t="shared" si="33"/>
        <v>0</v>
      </c>
      <c r="AG62" s="35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/>
      <c r="F63" s="7">
        <f t="shared" si="21"/>
        <v>0</v>
      </c>
      <c r="G63" s="35"/>
      <c r="H63" s="9">
        <f t="shared" si="22"/>
        <v>0</v>
      </c>
      <c r="I63" s="35"/>
      <c r="J63" s="9">
        <f t="shared" si="23"/>
        <v>0</v>
      </c>
      <c r="K63" s="7"/>
      <c r="L63" s="9">
        <f t="shared" si="24"/>
        <v>0</v>
      </c>
      <c r="M63" s="35"/>
      <c r="N63" s="9">
        <f t="shared" si="25"/>
        <v>0</v>
      </c>
      <c r="O63" s="7"/>
      <c r="P63" s="9">
        <f t="shared" si="26"/>
        <v>0</v>
      </c>
      <c r="Q63" s="35"/>
      <c r="R63" s="9">
        <f t="shared" si="27"/>
        <v>0</v>
      </c>
      <c r="S63" s="7"/>
      <c r="T63" s="9">
        <f t="shared" si="28"/>
        <v>0</v>
      </c>
      <c r="U63" s="35"/>
      <c r="V63" s="9">
        <f t="shared" si="29"/>
        <v>0</v>
      </c>
      <c r="W63" s="7"/>
      <c r="X63" s="9">
        <f t="shared" si="30"/>
        <v>0</v>
      </c>
      <c r="Y63" s="8"/>
      <c r="Z63" s="9">
        <f t="shared" si="31"/>
        <v>0</v>
      </c>
      <c r="AA63" s="7"/>
      <c r="AB63" s="9">
        <f t="shared" si="32"/>
        <v>0</v>
      </c>
      <c r="AC63" s="8"/>
      <c r="AD63" s="9">
        <f t="shared" si="37"/>
        <v>0</v>
      </c>
      <c r="AE63" s="7"/>
      <c r="AF63" s="9">
        <f t="shared" si="33"/>
        <v>0</v>
      </c>
      <c r="AG63" s="35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/>
      <c r="F64" s="7">
        <f t="shared" si="21"/>
        <v>0</v>
      </c>
      <c r="G64" s="35"/>
      <c r="H64" s="9">
        <f t="shared" si="22"/>
        <v>0</v>
      </c>
      <c r="I64" s="35"/>
      <c r="J64" s="9">
        <f t="shared" si="23"/>
        <v>0</v>
      </c>
      <c r="K64" s="7"/>
      <c r="L64" s="9">
        <f t="shared" si="24"/>
        <v>0</v>
      </c>
      <c r="M64" s="35"/>
      <c r="N64" s="9">
        <f t="shared" si="25"/>
        <v>0</v>
      </c>
      <c r="O64" s="7"/>
      <c r="P64" s="9">
        <f t="shared" si="26"/>
        <v>0</v>
      </c>
      <c r="Q64" s="35"/>
      <c r="R64" s="9">
        <f t="shared" si="27"/>
        <v>0</v>
      </c>
      <c r="S64" s="7"/>
      <c r="T64" s="9">
        <f t="shared" si="28"/>
        <v>0</v>
      </c>
      <c r="U64" s="35"/>
      <c r="V64" s="9">
        <f t="shared" si="29"/>
        <v>0</v>
      </c>
      <c r="W64" s="7"/>
      <c r="X64" s="9">
        <f t="shared" si="30"/>
        <v>0</v>
      </c>
      <c r="Y64" s="8"/>
      <c r="Z64" s="9">
        <f t="shared" si="31"/>
        <v>0</v>
      </c>
      <c r="AA64" s="7"/>
      <c r="AB64" s="9">
        <f t="shared" si="32"/>
        <v>0</v>
      </c>
      <c r="AC64" s="8"/>
      <c r="AD64" s="9">
        <f t="shared" si="37"/>
        <v>0</v>
      </c>
      <c r="AE64" s="7"/>
      <c r="AF64" s="9">
        <f t="shared" si="33"/>
        <v>0</v>
      </c>
      <c r="AG64" s="35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/>
      <c r="F65" s="7">
        <f t="shared" si="21"/>
        <v>0</v>
      </c>
      <c r="G65" s="35"/>
      <c r="H65" s="9">
        <f t="shared" si="22"/>
        <v>0</v>
      </c>
      <c r="I65" s="35"/>
      <c r="J65" s="9">
        <f t="shared" si="23"/>
        <v>0</v>
      </c>
      <c r="K65" s="7"/>
      <c r="L65" s="9">
        <f t="shared" si="24"/>
        <v>0</v>
      </c>
      <c r="M65" s="35"/>
      <c r="N65" s="9">
        <f t="shared" si="25"/>
        <v>0</v>
      </c>
      <c r="O65" s="7"/>
      <c r="P65" s="9">
        <f t="shared" si="26"/>
        <v>0</v>
      </c>
      <c r="Q65" s="35"/>
      <c r="R65" s="9">
        <f t="shared" si="27"/>
        <v>0</v>
      </c>
      <c r="S65" s="7"/>
      <c r="T65" s="9">
        <f t="shared" si="28"/>
        <v>0</v>
      </c>
      <c r="U65" s="35"/>
      <c r="V65" s="9">
        <f t="shared" si="29"/>
        <v>0</v>
      </c>
      <c r="W65" s="7"/>
      <c r="X65" s="9">
        <f t="shared" si="30"/>
        <v>0</v>
      </c>
      <c r="Y65" s="8"/>
      <c r="Z65" s="9">
        <f t="shared" si="31"/>
        <v>0</v>
      </c>
      <c r="AA65" s="7"/>
      <c r="AB65" s="9">
        <f t="shared" si="32"/>
        <v>0</v>
      </c>
      <c r="AC65" s="8"/>
      <c r="AD65" s="9">
        <f t="shared" si="37"/>
        <v>0</v>
      </c>
      <c r="AE65" s="7"/>
      <c r="AF65" s="9">
        <f t="shared" si="33"/>
        <v>0</v>
      </c>
      <c r="AG65" s="35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/>
      <c r="F66" s="7">
        <f t="shared" si="21"/>
        <v>0</v>
      </c>
      <c r="G66" s="35"/>
      <c r="H66" s="9">
        <f t="shared" si="22"/>
        <v>0</v>
      </c>
      <c r="I66" s="35"/>
      <c r="J66" s="9">
        <f t="shared" si="23"/>
        <v>0</v>
      </c>
      <c r="K66" s="7"/>
      <c r="L66" s="9">
        <f t="shared" si="24"/>
        <v>0</v>
      </c>
      <c r="M66" s="35"/>
      <c r="N66" s="9">
        <f t="shared" si="25"/>
        <v>0</v>
      </c>
      <c r="O66" s="7"/>
      <c r="P66" s="9">
        <f t="shared" si="26"/>
        <v>0</v>
      </c>
      <c r="Q66" s="35"/>
      <c r="R66" s="9">
        <f t="shared" si="27"/>
        <v>0</v>
      </c>
      <c r="S66" s="7"/>
      <c r="T66" s="9">
        <f t="shared" si="28"/>
        <v>0</v>
      </c>
      <c r="U66" s="35"/>
      <c r="V66" s="9">
        <f t="shared" si="29"/>
        <v>0</v>
      </c>
      <c r="W66" s="7"/>
      <c r="X66" s="9">
        <f t="shared" si="30"/>
        <v>0</v>
      </c>
      <c r="Y66" s="8"/>
      <c r="Z66" s="9">
        <f t="shared" si="31"/>
        <v>0</v>
      </c>
      <c r="AA66" s="7"/>
      <c r="AB66" s="9">
        <f t="shared" si="32"/>
        <v>0</v>
      </c>
      <c r="AC66" s="8"/>
      <c r="AD66" s="9">
        <f t="shared" si="37"/>
        <v>0</v>
      </c>
      <c r="AE66" s="7"/>
      <c r="AF66" s="9">
        <f t="shared" si="33"/>
        <v>0</v>
      </c>
      <c r="AG66" s="35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/>
      <c r="F67" s="7">
        <f t="shared" si="21"/>
        <v>0</v>
      </c>
      <c r="G67" s="35"/>
      <c r="H67" s="9">
        <f t="shared" si="22"/>
        <v>0</v>
      </c>
      <c r="I67" s="35"/>
      <c r="J67" s="9">
        <f t="shared" si="23"/>
        <v>0</v>
      </c>
      <c r="K67" s="7"/>
      <c r="L67" s="9">
        <f t="shared" si="24"/>
        <v>0</v>
      </c>
      <c r="M67" s="35"/>
      <c r="N67" s="9">
        <f t="shared" si="25"/>
        <v>0</v>
      </c>
      <c r="O67" s="7"/>
      <c r="P67" s="9">
        <f t="shared" si="26"/>
        <v>0</v>
      </c>
      <c r="Q67" s="35"/>
      <c r="R67" s="9">
        <f t="shared" si="27"/>
        <v>0</v>
      </c>
      <c r="S67" s="7"/>
      <c r="T67" s="9">
        <f t="shared" si="28"/>
        <v>0</v>
      </c>
      <c r="U67" s="35"/>
      <c r="V67" s="9">
        <f t="shared" si="29"/>
        <v>0</v>
      </c>
      <c r="W67" s="7"/>
      <c r="X67" s="9">
        <f t="shared" si="30"/>
        <v>0</v>
      </c>
      <c r="Y67" s="8"/>
      <c r="Z67" s="9">
        <f t="shared" si="31"/>
        <v>0</v>
      </c>
      <c r="AA67" s="7"/>
      <c r="AB67" s="9">
        <f t="shared" si="32"/>
        <v>0</v>
      </c>
      <c r="AC67" s="8"/>
      <c r="AD67" s="9">
        <f t="shared" si="37"/>
        <v>0</v>
      </c>
      <c r="AE67" s="7"/>
      <c r="AF67" s="9">
        <f t="shared" si="33"/>
        <v>0</v>
      </c>
      <c r="AG67" s="35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/>
      <c r="F68" s="7">
        <f t="shared" ref="F68:F80" si="38">SUM(H68,J68,L68,N68,P68,R68,T68,V68,X68,Z68,AB68,AD68,AF68,AH68,AJ68,AL68,AN68,AP68,AR68)</f>
        <v>0</v>
      </c>
      <c r="G68" s="35"/>
      <c r="H68" s="9">
        <f t="shared" ref="H68:H80" si="39">IF(G68="", 0, IF(G68&lt;0.1, -100, IF(G68&lt;0.1, 0, 100 + INT(MIN(G68, 8) * 10))))</f>
        <v>0</v>
      </c>
      <c r="I68" s="35"/>
      <c r="J68" s="9">
        <f t="shared" ref="J68:J80" si="40">IF(I68="", 0, IF(I68&lt;0.1, -100, IF(I68&lt;0.1, 0, 100 + INT(MIN(I68, 8) * 10))))</f>
        <v>0</v>
      </c>
      <c r="K68" s="7"/>
      <c r="L68" s="9">
        <f t="shared" ref="L68:L80" si="41">IF(K68="", 0, IF(K68&lt;0.4, -100, IF(K68&lt;0.5, 0, 100 + INT(MIN(K68, 8) * 10))))</f>
        <v>0</v>
      </c>
      <c r="M68" s="35"/>
      <c r="N68" s="9">
        <f t="shared" ref="N68:N80" si="42">IF(M68="", 0, IF(M68&lt;0.1, -100, IF(M68&lt;0.1, 0, 100 + INT(MIN(M68, 8) * 10))))</f>
        <v>0</v>
      </c>
      <c r="O68" s="7"/>
      <c r="P68" s="9">
        <f t="shared" ref="P68:P80" si="43">IF(O68="", 0, IF(O68&lt;0.4, -100, IF(O68&lt;0.5, 0, 100 + INT(MIN(O68, 8) * 10))))</f>
        <v>0</v>
      </c>
      <c r="Q68" s="35"/>
      <c r="R68" s="9">
        <f t="shared" ref="R68:R80" si="44">IF(Q68="", 0, IF(Q68&lt;0.1, -100, IF(Q68&lt;0.1, 0, 100 + INT(MIN(Q68, 8) * 10))))</f>
        <v>0</v>
      </c>
      <c r="S68" s="7"/>
      <c r="T68" s="9">
        <f t="shared" ref="T68:T80" si="45">IF(S68="", 0, IF(S68&lt;0.4, -100, IF(S68&lt;0.5, 0, 100 + INT(MIN(S68, 8) * 10))))</f>
        <v>0</v>
      </c>
      <c r="U68" s="35"/>
      <c r="V68" s="9">
        <f t="shared" ref="V68:V80" si="46">IF(U68="", 0, IF(U68&lt;0.1, -100, IF(U68&lt;0.1, 0, 100 + INT(MIN(U68, 8) * 10))))</f>
        <v>0</v>
      </c>
      <c r="W68" s="7"/>
      <c r="X68" s="9">
        <f t="shared" ref="X68:X80" si="47">IF(W68="", 0, IF(W68&lt;0.4, -100, IF(W68&lt;0.5, 0, 100 + INT(MIN(W68, 8) * 10))))</f>
        <v>0</v>
      </c>
      <c r="Y68" s="8"/>
      <c r="Z68" s="9">
        <f t="shared" ref="Z68:Z80" si="48">IF(Y68="", 0, IF(Y68&lt;0.4, -100, IF(Y68&lt;0.5, 0, 100 + INT(MIN(Y68, 8) * 10))))</f>
        <v>0</v>
      </c>
      <c r="AA68" s="7"/>
      <c r="AB68" s="9">
        <f t="shared" ref="AB68:AB80" si="49">IF(AA68="", 0, IF(AA68&lt;0.4, -100, IF(AA68&lt;0.5, 0, 100 + INT(MIN(AA68, 8) * 10))))</f>
        <v>0</v>
      </c>
      <c r="AC68" s="8"/>
      <c r="AD68" s="9">
        <f t="shared" si="37"/>
        <v>0</v>
      </c>
      <c r="AE68" s="7"/>
      <c r="AF68" s="9">
        <f t="shared" ref="AF68:AF80" si="50">IF(AE68="", 0, IF(AE68&lt;0.4, -100, IF(AE68&lt;0.5, 0, 100 + INT(MIN(AE68, 8) * 10))))</f>
        <v>0</v>
      </c>
      <c r="AG68" s="35"/>
      <c r="AH68" s="9">
        <f t="shared" ref="AH68:AH80" si="51">IF(AG68="", 0, IF(AG68&lt;0.1, -100, IF(AG68&lt;0.1, 0, 100 + INT(MIN(AG68, 8) * 10))))</f>
        <v>0</v>
      </c>
      <c r="AI68" s="7"/>
      <c r="AJ68" s="9">
        <f t="shared" ref="AJ68:AJ80" si="52">IF(AI68="", 0, IF(AI68&lt;0.4, -100, IF(AI68&lt;0.5, 0, 100 + INT(MIN(AI68, 8) * 10))))</f>
        <v>0</v>
      </c>
      <c r="AK68" s="8"/>
      <c r="AL68" s="9">
        <f t="shared" ref="AL68:AL80" si="53">IF(AK68="", 0, IF(AK68&lt;0.1, -100, IF(AK68&lt;0.1, 0, 100 + INT(MIN(AK68, 8) * 10))))</f>
        <v>0</v>
      </c>
    </row>
    <row r="69" spans="5:38" ht="15.75" x14ac:dyDescent="0.25">
      <c r="E69" s="5"/>
      <c r="F69" s="7">
        <f t="shared" si="38"/>
        <v>0</v>
      </c>
      <c r="G69" s="35"/>
      <c r="H69" s="9">
        <f t="shared" si="39"/>
        <v>0</v>
      </c>
      <c r="I69" s="35"/>
      <c r="J69" s="9">
        <f t="shared" si="40"/>
        <v>0</v>
      </c>
      <c r="K69" s="7"/>
      <c r="L69" s="9">
        <f t="shared" si="41"/>
        <v>0</v>
      </c>
      <c r="M69" s="35"/>
      <c r="N69" s="9">
        <f t="shared" si="42"/>
        <v>0</v>
      </c>
      <c r="O69" s="7"/>
      <c r="P69" s="9">
        <f t="shared" si="43"/>
        <v>0</v>
      </c>
      <c r="Q69" s="35"/>
      <c r="R69" s="9">
        <f t="shared" si="44"/>
        <v>0</v>
      </c>
      <c r="S69" s="7"/>
      <c r="T69" s="9">
        <f t="shared" si="45"/>
        <v>0</v>
      </c>
      <c r="U69" s="35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>
        <f t="shared" si="37"/>
        <v>0</v>
      </c>
      <c r="AE69" s="7"/>
      <c r="AF69" s="9">
        <f t="shared" si="50"/>
        <v>0</v>
      </c>
      <c r="AG69" s="35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35"/>
      <c r="H70" s="9">
        <f t="shared" si="39"/>
        <v>0</v>
      </c>
      <c r="I70" s="35"/>
      <c r="J70" s="9">
        <f t="shared" si="40"/>
        <v>0</v>
      </c>
      <c r="K70" s="7"/>
      <c r="L70" s="9">
        <f t="shared" si="41"/>
        <v>0</v>
      </c>
      <c r="M70" s="35"/>
      <c r="N70" s="9">
        <f t="shared" si="42"/>
        <v>0</v>
      </c>
      <c r="O70" s="7"/>
      <c r="P70" s="9">
        <f t="shared" si="43"/>
        <v>0</v>
      </c>
      <c r="Q70" s="35"/>
      <c r="R70" s="9">
        <f t="shared" si="44"/>
        <v>0</v>
      </c>
      <c r="S70" s="7"/>
      <c r="T70" s="9">
        <f t="shared" si="45"/>
        <v>0</v>
      </c>
      <c r="U70" s="35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>
        <f t="shared" si="37"/>
        <v>0</v>
      </c>
      <c r="AE70" s="7"/>
      <c r="AF70" s="9">
        <f t="shared" si="50"/>
        <v>0</v>
      </c>
      <c r="AG70" s="35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35"/>
      <c r="H71" s="9">
        <f t="shared" si="39"/>
        <v>0</v>
      </c>
      <c r="I71" s="35"/>
      <c r="J71" s="9">
        <f t="shared" si="40"/>
        <v>0</v>
      </c>
      <c r="K71" s="7"/>
      <c r="L71" s="9">
        <f t="shared" si="41"/>
        <v>0</v>
      </c>
      <c r="M71" s="35"/>
      <c r="N71" s="9">
        <f t="shared" si="42"/>
        <v>0</v>
      </c>
      <c r="O71" s="7"/>
      <c r="P71" s="9">
        <f t="shared" si="43"/>
        <v>0</v>
      </c>
      <c r="Q71" s="35"/>
      <c r="R71" s="9">
        <f t="shared" si="44"/>
        <v>0</v>
      </c>
      <c r="S71" s="7"/>
      <c r="T71" s="9">
        <f t="shared" si="45"/>
        <v>0</v>
      </c>
      <c r="U71" s="35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>
        <f t="shared" si="37"/>
        <v>0</v>
      </c>
      <c r="AE71" s="7"/>
      <c r="AF71" s="9">
        <f t="shared" si="50"/>
        <v>0</v>
      </c>
      <c r="AG71" s="35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36"/>
      <c r="H72" s="9">
        <f t="shared" si="39"/>
        <v>0</v>
      </c>
      <c r="I72" s="35"/>
      <c r="J72" s="9">
        <f t="shared" si="40"/>
        <v>0</v>
      </c>
      <c r="K72" s="7"/>
      <c r="L72" s="9">
        <f t="shared" si="41"/>
        <v>0</v>
      </c>
      <c r="M72" s="35"/>
      <c r="N72" s="9">
        <f t="shared" si="42"/>
        <v>0</v>
      </c>
      <c r="O72" s="7"/>
      <c r="P72" s="9">
        <f t="shared" si="43"/>
        <v>0</v>
      </c>
      <c r="Q72" s="35"/>
      <c r="R72" s="9">
        <f t="shared" si="44"/>
        <v>0</v>
      </c>
      <c r="S72" s="7"/>
      <c r="T72" s="9">
        <f t="shared" si="45"/>
        <v>0</v>
      </c>
      <c r="U72" s="35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>
        <f t="shared" si="37"/>
        <v>0</v>
      </c>
      <c r="AE72" s="7"/>
      <c r="AF72" s="9">
        <f t="shared" si="50"/>
        <v>0</v>
      </c>
      <c r="AG72" s="35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35"/>
      <c r="H73" s="9">
        <f t="shared" si="39"/>
        <v>0</v>
      </c>
      <c r="I73" s="35"/>
      <c r="J73" s="9">
        <f t="shared" si="40"/>
        <v>0</v>
      </c>
      <c r="K73" s="7"/>
      <c r="L73" s="9">
        <f t="shared" si="41"/>
        <v>0</v>
      </c>
      <c r="M73" s="35"/>
      <c r="N73" s="9">
        <f t="shared" si="42"/>
        <v>0</v>
      </c>
      <c r="O73" s="7"/>
      <c r="P73" s="9">
        <f t="shared" si="43"/>
        <v>0</v>
      </c>
      <c r="Q73" s="35"/>
      <c r="R73" s="9">
        <f t="shared" si="44"/>
        <v>0</v>
      </c>
      <c r="S73" s="7"/>
      <c r="T73" s="9">
        <f t="shared" si="45"/>
        <v>0</v>
      </c>
      <c r="U73" s="35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>
        <f t="shared" si="37"/>
        <v>0</v>
      </c>
      <c r="AE73" s="7"/>
      <c r="AF73" s="9">
        <f t="shared" si="50"/>
        <v>0</v>
      </c>
      <c r="AG73" s="35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35"/>
      <c r="H74" s="9">
        <f t="shared" si="39"/>
        <v>0</v>
      </c>
      <c r="I74" s="35"/>
      <c r="J74" s="9">
        <f t="shared" si="40"/>
        <v>0</v>
      </c>
      <c r="K74" s="7"/>
      <c r="L74" s="9">
        <f t="shared" si="41"/>
        <v>0</v>
      </c>
      <c r="M74" s="35"/>
      <c r="N74" s="9">
        <f t="shared" si="42"/>
        <v>0</v>
      </c>
      <c r="O74" s="7"/>
      <c r="P74" s="9">
        <f t="shared" si="43"/>
        <v>0</v>
      </c>
      <c r="Q74" s="35"/>
      <c r="R74" s="9">
        <f t="shared" si="44"/>
        <v>0</v>
      </c>
      <c r="S74" s="7"/>
      <c r="T74" s="9">
        <f t="shared" si="45"/>
        <v>0</v>
      </c>
      <c r="U74" s="35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>
        <f t="shared" si="37"/>
        <v>0</v>
      </c>
      <c r="AE74" s="7"/>
      <c r="AF74" s="9">
        <f t="shared" si="50"/>
        <v>0</v>
      </c>
      <c r="AG74" s="35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36"/>
      <c r="H75" s="9">
        <f t="shared" si="39"/>
        <v>0</v>
      </c>
      <c r="I75" s="35"/>
      <c r="J75" s="9">
        <f t="shared" si="40"/>
        <v>0</v>
      </c>
      <c r="K75" s="7"/>
      <c r="L75" s="9">
        <f t="shared" si="41"/>
        <v>0</v>
      </c>
      <c r="M75" s="35"/>
      <c r="N75" s="9">
        <f t="shared" si="42"/>
        <v>0</v>
      </c>
      <c r="O75" s="7"/>
      <c r="P75" s="9">
        <f t="shared" si="43"/>
        <v>0</v>
      </c>
      <c r="Q75" s="35"/>
      <c r="R75" s="9">
        <f t="shared" si="44"/>
        <v>0</v>
      </c>
      <c r="S75" s="7"/>
      <c r="T75" s="9">
        <f t="shared" si="45"/>
        <v>0</v>
      </c>
      <c r="U75" s="35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>
        <f t="shared" si="37"/>
        <v>0</v>
      </c>
      <c r="AE75" s="7"/>
      <c r="AF75" s="9">
        <f t="shared" si="50"/>
        <v>0</v>
      </c>
      <c r="AG75" s="35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36"/>
      <c r="H76" s="9">
        <f t="shared" si="39"/>
        <v>0</v>
      </c>
      <c r="I76" s="35"/>
      <c r="J76" s="9">
        <f t="shared" si="40"/>
        <v>0</v>
      </c>
      <c r="K76" s="7"/>
      <c r="L76" s="9">
        <f t="shared" si="41"/>
        <v>0</v>
      </c>
      <c r="M76" s="35"/>
      <c r="N76" s="9">
        <f t="shared" si="42"/>
        <v>0</v>
      </c>
      <c r="O76" s="7"/>
      <c r="P76" s="9">
        <f t="shared" si="43"/>
        <v>0</v>
      </c>
      <c r="Q76" s="35"/>
      <c r="R76" s="9">
        <f t="shared" si="44"/>
        <v>0</v>
      </c>
      <c r="S76" s="7"/>
      <c r="T76" s="9">
        <f t="shared" si="45"/>
        <v>0</v>
      </c>
      <c r="U76" s="35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>
        <f t="shared" si="37"/>
        <v>0</v>
      </c>
      <c r="AE76" s="7"/>
      <c r="AF76" s="9">
        <f t="shared" si="50"/>
        <v>0</v>
      </c>
      <c r="AG76" s="35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35"/>
      <c r="H77" s="9">
        <f t="shared" si="39"/>
        <v>0</v>
      </c>
      <c r="I77" s="35"/>
      <c r="J77" s="9">
        <f t="shared" si="40"/>
        <v>0</v>
      </c>
      <c r="K77" s="7"/>
      <c r="L77" s="9">
        <f t="shared" si="41"/>
        <v>0</v>
      </c>
      <c r="M77" s="35"/>
      <c r="N77" s="9">
        <f t="shared" si="42"/>
        <v>0</v>
      </c>
      <c r="O77" s="7"/>
      <c r="P77" s="9">
        <f t="shared" si="43"/>
        <v>0</v>
      </c>
      <c r="Q77" s="35"/>
      <c r="R77" s="9">
        <f t="shared" si="44"/>
        <v>0</v>
      </c>
      <c r="S77" s="7"/>
      <c r="T77" s="9">
        <f t="shared" si="45"/>
        <v>0</v>
      </c>
      <c r="U77" s="35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>
        <f t="shared" si="37"/>
        <v>0</v>
      </c>
      <c r="AE77" s="7"/>
      <c r="AF77" s="9">
        <f t="shared" si="50"/>
        <v>0</v>
      </c>
      <c r="AG77" s="35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35"/>
      <c r="H78" s="9">
        <f t="shared" si="39"/>
        <v>0</v>
      </c>
      <c r="I78" s="35"/>
      <c r="J78" s="9">
        <f t="shared" si="40"/>
        <v>0</v>
      </c>
      <c r="K78" s="7"/>
      <c r="L78" s="9">
        <f t="shared" si="41"/>
        <v>0</v>
      </c>
      <c r="M78" s="36"/>
      <c r="N78" s="9">
        <f t="shared" si="42"/>
        <v>0</v>
      </c>
      <c r="O78" s="7"/>
      <c r="P78" s="9">
        <f t="shared" si="43"/>
        <v>0</v>
      </c>
      <c r="Q78" s="35"/>
      <c r="R78" s="9">
        <f t="shared" si="44"/>
        <v>0</v>
      </c>
      <c r="S78" s="7"/>
      <c r="T78" s="9">
        <f t="shared" si="45"/>
        <v>0</v>
      </c>
      <c r="U78" s="35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>
        <f t="shared" si="37"/>
        <v>0</v>
      </c>
      <c r="AE78" s="7"/>
      <c r="AF78" s="9">
        <f t="shared" si="50"/>
        <v>0</v>
      </c>
      <c r="AG78" s="35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35"/>
      <c r="H79" s="9">
        <f t="shared" si="39"/>
        <v>0</v>
      </c>
      <c r="I79" s="35"/>
      <c r="J79" s="9">
        <f t="shared" si="40"/>
        <v>0</v>
      </c>
      <c r="K79" s="7"/>
      <c r="L79" s="9">
        <f t="shared" si="41"/>
        <v>0</v>
      </c>
      <c r="M79" s="35"/>
      <c r="N79" s="9">
        <f t="shared" si="42"/>
        <v>0</v>
      </c>
      <c r="O79" s="7"/>
      <c r="P79" s="9">
        <f t="shared" si="43"/>
        <v>0</v>
      </c>
      <c r="Q79" s="35"/>
      <c r="R79" s="9">
        <f t="shared" si="44"/>
        <v>0</v>
      </c>
      <c r="S79" s="7"/>
      <c r="T79" s="9">
        <f t="shared" si="45"/>
        <v>0</v>
      </c>
      <c r="U79" s="35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>
        <f t="shared" ref="AD79:AD80" si="54">IF(AC79="", 0, IF(AC79&lt;0.1, -100, IF(AC79&lt;0.1, 0, 100 + INT(MIN(AC79, 8) * 10))))</f>
        <v>0</v>
      </c>
      <c r="AE79" s="7"/>
      <c r="AF79" s="9">
        <f t="shared" si="50"/>
        <v>0</v>
      </c>
      <c r="AG79" s="35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36"/>
      <c r="H80" s="9">
        <f t="shared" si="39"/>
        <v>0</v>
      </c>
      <c r="I80" s="35"/>
      <c r="J80" s="9">
        <f t="shared" si="40"/>
        <v>0</v>
      </c>
      <c r="K80" s="7"/>
      <c r="L80" s="9">
        <f t="shared" si="41"/>
        <v>0</v>
      </c>
      <c r="M80" s="35"/>
      <c r="N80" s="9">
        <f t="shared" si="42"/>
        <v>0</v>
      </c>
      <c r="O80" s="7"/>
      <c r="P80" s="9">
        <f t="shared" si="43"/>
        <v>0</v>
      </c>
      <c r="Q80" s="35"/>
      <c r="R80" s="9">
        <f t="shared" si="44"/>
        <v>0</v>
      </c>
      <c r="S80" s="7"/>
      <c r="T80" s="9">
        <f t="shared" si="45"/>
        <v>0</v>
      </c>
      <c r="U80" s="35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>
        <f t="shared" si="54"/>
        <v>0</v>
      </c>
      <c r="AE80" s="7"/>
      <c r="AF80" s="9">
        <f t="shared" si="50"/>
        <v>0</v>
      </c>
      <c r="AG80" s="35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</sheetData>
  <autoFilter ref="C1:AS80" xr:uid="{00000000-0001-0000-0100-000000000000}"/>
  <sortState xmlns:xlrd2="http://schemas.microsoft.com/office/spreadsheetml/2017/richdata2" ref="E4:AL80">
    <sortCondition descending="1" ref="F4:F80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AG4" sqref="AG4:AG5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82</v>
      </c>
    </row>
    <row r="2" spans="1:46" x14ac:dyDescent="0.25">
      <c r="A2"/>
      <c r="B2"/>
      <c r="G2" s="31" t="s">
        <v>1</v>
      </c>
      <c r="H2" s="31"/>
      <c r="I2" s="31" t="s">
        <v>2</v>
      </c>
      <c r="J2" s="31"/>
      <c r="K2" s="31"/>
      <c r="L2" s="7"/>
      <c r="M2" s="31" t="s">
        <v>3</v>
      </c>
      <c r="N2" s="31"/>
      <c r="O2" s="31"/>
      <c r="P2" s="7"/>
      <c r="Q2" s="31" t="s">
        <v>4</v>
      </c>
      <c r="R2" s="31"/>
      <c r="S2" s="31"/>
      <c r="T2" s="7"/>
      <c r="U2" s="31" t="s">
        <v>7</v>
      </c>
      <c r="V2" s="31"/>
      <c r="W2" s="31"/>
      <c r="X2" s="7"/>
      <c r="Y2" s="31" t="s">
        <v>12</v>
      </c>
      <c r="Z2" s="31"/>
      <c r="AA2" s="31"/>
      <c r="AB2" s="7"/>
      <c r="AC2" s="31" t="s">
        <v>6</v>
      </c>
      <c r="AD2" s="31"/>
      <c r="AE2" s="31"/>
      <c r="AF2" s="7"/>
      <c r="AG2" s="31" t="s">
        <v>15</v>
      </c>
      <c r="AH2" s="31"/>
      <c r="AI2" s="31"/>
      <c r="AJ2" s="7"/>
      <c r="AK2" s="31"/>
      <c r="AL2" s="31"/>
      <c r="AM2" s="31"/>
      <c r="AN2" s="1"/>
      <c r="AO2" s="32" t="s">
        <v>6</v>
      </c>
      <c r="AP2" s="32"/>
      <c r="AQ2" s="32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/>
      <c r="F4" s="7">
        <f>SUM(H4,J4,L4,N4,P4,R4,T4,V4,X4,Z4,AB4,AD4,AF4,AH4,AJ4,AL4,AN4,AP4,AR4)</f>
        <v>0</v>
      </c>
      <c r="G4" s="8"/>
      <c r="H4" s="9">
        <f>IF(G4="", 0, IF(G4&lt;0.1, -100, IF(G4&lt;0.1, 0, 100 + INT(MIN(G4, 8) * 10))))</f>
        <v>0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IF(Y4&lt;0.1, -100, IF(Y4&lt;0.1,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5" activePane="bottomLeft" state="frozen"/>
      <selection pane="bottomLeft" activeCell="J6" sqref="J6:J57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/>
      <c r="B4" s="17"/>
      <c r="E4" s="18"/>
      <c r="J4" s="19" t="e">
        <f t="shared" ref="J4:J5" si="0">E4*100/F4</f>
        <v>#DIV/0!</v>
      </c>
      <c r="M4" t="s">
        <v>25</v>
      </c>
      <c r="N4">
        <v>14.6</v>
      </c>
      <c r="P4" s="20" t="s">
        <v>29</v>
      </c>
    </row>
    <row r="5" spans="1:16" x14ac:dyDescent="0.25">
      <c r="A5" s="17"/>
      <c r="E5" s="18"/>
      <c r="J5" s="19" t="e">
        <f t="shared" si="0"/>
        <v>#DIV/0!</v>
      </c>
      <c r="M5" t="s">
        <v>26</v>
      </c>
      <c r="N5">
        <v>6</v>
      </c>
      <c r="P5" s="20" t="s">
        <v>30</v>
      </c>
    </row>
    <row r="6" spans="1:16" x14ac:dyDescent="0.25">
      <c r="A6" s="17"/>
      <c r="J6" s="19"/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/>
      <c r="J7" s="19"/>
      <c r="P7" s="20" t="s">
        <v>32</v>
      </c>
    </row>
    <row r="8" spans="1:16" x14ac:dyDescent="0.25">
      <c r="A8" s="17"/>
      <c r="J8" s="19"/>
      <c r="P8" s="20" t="s">
        <v>33</v>
      </c>
    </row>
    <row r="9" spans="1:16" x14ac:dyDescent="0.25">
      <c r="A9" s="17"/>
      <c r="J9" s="19"/>
      <c r="P9" s="20" t="s">
        <v>34</v>
      </c>
    </row>
    <row r="10" spans="1:16" x14ac:dyDescent="0.25">
      <c r="A10" s="17"/>
      <c r="J10" s="19"/>
      <c r="P10" s="20"/>
    </row>
    <row r="11" spans="1:16" x14ac:dyDescent="0.25">
      <c r="A11" s="17"/>
      <c r="J11" s="19"/>
      <c r="P11" s="20"/>
    </row>
    <row r="12" spans="1:16" x14ac:dyDescent="0.25">
      <c r="A12" s="17"/>
      <c r="J12" s="19"/>
      <c r="P12" s="20"/>
    </row>
    <row r="13" spans="1:16" x14ac:dyDescent="0.25">
      <c r="A13" s="17"/>
      <c r="J13" s="19"/>
      <c r="P13" s="20"/>
    </row>
    <row r="14" spans="1:16" x14ac:dyDescent="0.25">
      <c r="A14" s="17"/>
      <c r="J14" s="19"/>
    </row>
    <row r="15" spans="1:16" x14ac:dyDescent="0.25">
      <c r="A15" s="17"/>
      <c r="J15" s="19"/>
    </row>
    <row r="16" spans="1:16" x14ac:dyDescent="0.25">
      <c r="A16" s="17"/>
      <c r="J16" s="19"/>
    </row>
    <row r="17" spans="1:10" x14ac:dyDescent="0.25">
      <c r="A17" s="17"/>
      <c r="J17" s="19"/>
    </row>
    <row r="18" spans="1:10" x14ac:dyDescent="0.25">
      <c r="A18" s="17"/>
      <c r="J18" s="19"/>
    </row>
    <row r="19" spans="1:10" x14ac:dyDescent="0.25">
      <c r="A19" s="17"/>
      <c r="J19" s="19"/>
    </row>
    <row r="20" spans="1:10" x14ac:dyDescent="0.25">
      <c r="A20" s="17"/>
      <c r="J20" s="19"/>
    </row>
    <row r="21" spans="1:10" x14ac:dyDescent="0.25">
      <c r="A21" s="17"/>
      <c r="J21" s="19"/>
    </row>
    <row r="22" spans="1:10" x14ac:dyDescent="0.25">
      <c r="A22" s="17"/>
      <c r="J22" s="19"/>
    </row>
    <row r="23" spans="1:10" x14ac:dyDescent="0.25">
      <c r="A23" s="17"/>
      <c r="J23" s="19"/>
    </row>
    <row r="24" spans="1:10" x14ac:dyDescent="0.25">
      <c r="A24" s="17"/>
      <c r="J24" s="19"/>
    </row>
    <row r="25" spans="1:10" x14ac:dyDescent="0.25">
      <c r="A25" s="17"/>
      <c r="J25" s="19"/>
    </row>
    <row r="26" spans="1:10" x14ac:dyDescent="0.25">
      <c r="A26" s="17"/>
      <c r="J26" s="19"/>
    </row>
    <row r="27" spans="1:10" x14ac:dyDescent="0.25">
      <c r="A27" s="17"/>
      <c r="J27" s="19"/>
    </row>
    <row r="28" spans="1:10" x14ac:dyDescent="0.25">
      <c r="A28" s="17"/>
      <c r="J28" s="19"/>
    </row>
    <row r="29" spans="1:10" x14ac:dyDescent="0.25">
      <c r="A29" s="17"/>
      <c r="J29" s="19"/>
    </row>
    <row r="30" spans="1:10" x14ac:dyDescent="0.25">
      <c r="A30" s="17"/>
      <c r="J30" s="19"/>
    </row>
    <row r="31" spans="1:10" x14ac:dyDescent="0.25">
      <c r="A31" s="17"/>
      <c r="J31" s="19"/>
    </row>
    <row r="32" spans="1:10" x14ac:dyDescent="0.25">
      <c r="A32" s="17"/>
      <c r="B32" s="17"/>
      <c r="J32" s="19"/>
    </row>
    <row r="33" spans="1:10" x14ac:dyDescent="0.25">
      <c r="A33" s="17"/>
      <c r="J33" s="19"/>
    </row>
    <row r="34" spans="1:10" x14ac:dyDescent="0.25">
      <c r="A34" s="17"/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5"/>
  <sheetViews>
    <sheetView workbookViewId="0">
      <selection activeCell="B17" sqref="B17"/>
    </sheetView>
  </sheetViews>
  <sheetFormatPr defaultRowHeight="15" x14ac:dyDescent="0.25"/>
  <cols>
    <col min="1" max="1" width="13.140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 t="e">
        <v>#DIV/0!</v>
      </c>
    </row>
    <row r="5" spans="1:2" x14ac:dyDescent="0.25">
      <c r="A5" s="22" t="s">
        <v>38</v>
      </c>
      <c r="B5" s="40" t="e"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A13" sqref="A13"/>
    </sheetView>
  </sheetViews>
  <sheetFormatPr defaultRowHeight="15" x14ac:dyDescent="0.25"/>
  <cols>
    <col min="1" max="1" width="13.1406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 s="40"/>
      <c r="E4" s="22"/>
    </row>
    <row r="5" spans="1:6" x14ac:dyDescent="0.25">
      <c r="A5" s="22" t="s">
        <v>38</v>
      </c>
      <c r="B5" s="40"/>
      <c r="E5" s="22"/>
      <c r="F5" s="18"/>
    </row>
    <row r="6" spans="1:6" x14ac:dyDescent="0.25">
      <c r="E6" s="22"/>
      <c r="F6" s="18"/>
    </row>
    <row r="7" spans="1:6" x14ac:dyDescent="0.25">
      <c r="E7" s="22"/>
    </row>
    <row r="8" spans="1:6" x14ac:dyDescent="0.25">
      <c r="E8" s="22"/>
    </row>
    <row r="9" spans="1:6" x14ac:dyDescent="0.25">
      <c r="E9" s="22"/>
    </row>
    <row r="10" spans="1:6" x14ac:dyDescent="0.25">
      <c r="E10" s="22"/>
    </row>
    <row r="11" spans="1:6" x14ac:dyDescent="0.25">
      <c r="E11" s="22"/>
    </row>
    <row r="12" spans="1:6" x14ac:dyDescent="0.25">
      <c r="E12" s="22"/>
    </row>
    <row r="13" spans="1:6" x14ac:dyDescent="0.25">
      <c r="E13" s="22"/>
    </row>
    <row r="14" spans="1:6" x14ac:dyDescent="0.25">
      <c r="E14" s="22"/>
    </row>
    <row r="15" spans="1:6" x14ac:dyDescent="0.25">
      <c r="E15" s="22"/>
    </row>
    <row r="16" spans="1:6" x14ac:dyDescent="0.25">
      <c r="E16" s="22"/>
    </row>
    <row r="17" spans="5:5" x14ac:dyDescent="0.25">
      <c r="E17" s="22"/>
    </row>
    <row r="18" spans="5:5" x14ac:dyDescent="0.25">
      <c r="E18" s="22"/>
    </row>
    <row r="19" spans="5:5" x14ac:dyDescent="0.25">
      <c r="E19" s="22"/>
    </row>
    <row r="20" spans="5:5" x14ac:dyDescent="0.25">
      <c r="E20" s="22"/>
    </row>
    <row r="21" spans="5:5" x14ac:dyDescent="0.25">
      <c r="E21" s="22"/>
    </row>
    <row r="22" spans="5:5" x14ac:dyDescent="0.25">
      <c r="E22" s="22"/>
    </row>
    <row r="23" spans="5:5" x14ac:dyDescent="0.25">
      <c r="E23" s="22"/>
    </row>
    <row r="24" spans="5:5" x14ac:dyDescent="0.25">
      <c r="E24" s="22"/>
    </row>
    <row r="25" spans="5:5" x14ac:dyDescent="0.25">
      <c r="E25" s="22"/>
    </row>
    <row r="26" spans="5:5" x14ac:dyDescent="0.25">
      <c r="E26" s="22"/>
    </row>
    <row r="27" spans="5:5" x14ac:dyDescent="0.25">
      <c r="E27" s="22"/>
    </row>
    <row r="28" spans="5:5" x14ac:dyDescent="0.25">
      <c r="E28" s="22"/>
    </row>
    <row r="29" spans="5:5" x14ac:dyDescent="0.25">
      <c r="E29" s="22"/>
    </row>
    <row r="30" spans="5:5" x14ac:dyDescent="0.25">
      <c r="E30" s="22"/>
    </row>
    <row r="31" spans="5:5" x14ac:dyDescent="0.25">
      <c r="E31" s="22"/>
    </row>
    <row r="32" spans="5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5"/>
  <sheetViews>
    <sheetView workbookViewId="0">
      <selection activeCell="B33" sqref="B33"/>
    </sheetView>
  </sheetViews>
  <sheetFormatPr defaultRowHeight="15" x14ac:dyDescent="0.25"/>
  <cols>
    <col min="1" max="1" width="13.140625" bestFit="1" customWidth="1"/>
    <col min="2" max="2" width="22.85546875" bestFit="1" customWidth="1"/>
  </cols>
  <sheetData>
    <row r="3" spans="1:2" x14ac:dyDescent="0.25">
      <c r="A3" s="21" t="s">
        <v>36</v>
      </c>
      <c r="B3" t="s">
        <v>78</v>
      </c>
    </row>
    <row r="4" spans="1:2" x14ac:dyDescent="0.25">
      <c r="A4" s="22" t="s">
        <v>37</v>
      </c>
      <c r="B4" s="40"/>
    </row>
    <row r="5" spans="1:2" x14ac:dyDescent="0.25">
      <c r="A5" s="22" t="s">
        <v>38</v>
      </c>
      <c r="B5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F29" sqref="F29:G36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/>
      <c r="C4" s="6"/>
      <c r="E4" s="6">
        <v>1</v>
      </c>
      <c r="F4" s="33"/>
      <c r="G4" s="34"/>
      <c r="H4" s="6"/>
    </row>
    <row r="5" spans="1:8" x14ac:dyDescent="0.25">
      <c r="A5" s="6">
        <v>2</v>
      </c>
      <c r="B5" s="23"/>
      <c r="C5" s="6"/>
      <c r="E5" s="6">
        <v>2</v>
      </c>
      <c r="F5" s="33"/>
      <c r="G5" s="34"/>
      <c r="H5" s="6"/>
    </row>
    <row r="6" spans="1:8" x14ac:dyDescent="0.25">
      <c r="A6" s="6">
        <v>3</v>
      </c>
      <c r="B6" s="23"/>
      <c r="C6" s="6"/>
      <c r="E6" s="6">
        <v>3</v>
      </c>
      <c r="F6" s="33"/>
      <c r="G6" s="34"/>
      <c r="H6" s="6"/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3"/>
      <c r="G9" s="34"/>
      <c r="H9" s="6"/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/>
      <c r="C12" s="6"/>
      <c r="E12" t="s">
        <v>53</v>
      </c>
    </row>
    <row r="13" spans="1:8" x14ac:dyDescent="0.25">
      <c r="A13" s="6">
        <v>2</v>
      </c>
      <c r="B13" s="6"/>
      <c r="C13" s="6"/>
      <c r="E13" t="s">
        <v>67</v>
      </c>
    </row>
    <row r="14" spans="1:8" x14ac:dyDescent="0.25">
      <c r="A14" s="6">
        <v>3</v>
      </c>
      <c r="B14" s="6"/>
      <c r="C14" s="6"/>
      <c r="E14" s="6">
        <v>1</v>
      </c>
      <c r="F14" s="33"/>
      <c r="G14" s="34"/>
      <c r="H14" s="25"/>
    </row>
    <row r="15" spans="1:8" x14ac:dyDescent="0.25">
      <c r="A15" s="6">
        <v>4</v>
      </c>
      <c r="B15" s="6"/>
      <c r="C15" s="6"/>
      <c r="E15" s="6">
        <v>2</v>
      </c>
      <c r="F15" s="33"/>
      <c r="G15" s="34"/>
      <c r="H15" s="25"/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3"/>
      <c r="G19" s="34"/>
      <c r="H19" s="6"/>
    </row>
    <row r="20" spans="1:8" x14ac:dyDescent="0.25">
      <c r="A20" s="6">
        <v>1</v>
      </c>
      <c r="B20" s="23"/>
      <c r="C20" s="6"/>
      <c r="E20" s="6">
        <v>2</v>
      </c>
      <c r="F20" s="33"/>
      <c r="G20" s="34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3"/>
      <c r="G24" s="34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79</v>
      </c>
    </row>
    <row r="27" spans="1:8" x14ac:dyDescent="0.25">
      <c r="A27" s="6" t="s">
        <v>20</v>
      </c>
      <c r="B27" s="6" t="s">
        <v>77</v>
      </c>
      <c r="C27" s="6"/>
    </row>
    <row r="28" spans="1:8" x14ac:dyDescent="0.25">
      <c r="A28" s="6" t="s">
        <v>0</v>
      </c>
      <c r="B28" s="6"/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0</v>
      </c>
      <c r="G29" s="6">
        <v>0</v>
      </c>
      <c r="H29" s="6">
        <f>F29+G29</f>
        <v>0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/>
      <c r="C31" s="6"/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0</v>
      </c>
      <c r="H32" s="6">
        <f t="shared" si="0"/>
        <v>0</v>
      </c>
    </row>
    <row r="33" spans="1:8" x14ac:dyDescent="0.25">
      <c r="A33" s="6">
        <v>3</v>
      </c>
      <c r="B33" s="6"/>
      <c r="C33" s="6"/>
      <c r="E33" s="6" t="s">
        <v>68</v>
      </c>
      <c r="F33" s="6">
        <v>0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0</v>
      </c>
      <c r="G35" s="6">
        <v>0</v>
      </c>
      <c r="H35" s="6">
        <f t="shared" si="0"/>
        <v>0</v>
      </c>
    </row>
    <row r="36" spans="1:8" x14ac:dyDescent="0.25">
      <c r="E36" s="6" t="s">
        <v>69</v>
      </c>
      <c r="F36" s="6">
        <v>0</v>
      </c>
      <c r="G36" s="6">
        <v>0</v>
      </c>
      <c r="H36" s="6">
        <f t="shared" si="0"/>
        <v>0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247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71</v>
      </c>
      <c r="C1" t="s">
        <v>72</v>
      </c>
      <c r="D1" t="s">
        <v>19</v>
      </c>
      <c r="E1" t="s">
        <v>70</v>
      </c>
      <c r="F1" t="s">
        <v>5</v>
      </c>
    </row>
    <row r="2" spans="1:6" x14ac:dyDescent="0.25">
      <c r="A2" s="17">
        <v>46206</v>
      </c>
      <c r="B2" t="s">
        <v>76</v>
      </c>
      <c r="C2" t="s">
        <v>73</v>
      </c>
      <c r="D2" t="s">
        <v>1</v>
      </c>
      <c r="E2">
        <v>63</v>
      </c>
      <c r="F2">
        <v>4.74</v>
      </c>
    </row>
    <row r="3" spans="1:6" x14ac:dyDescent="0.25">
      <c r="A3" s="17">
        <v>46206</v>
      </c>
      <c r="B3" t="s">
        <v>76</v>
      </c>
      <c r="C3" t="s">
        <v>73</v>
      </c>
      <c r="D3" t="s">
        <v>3</v>
      </c>
      <c r="E3">
        <v>44.5</v>
      </c>
      <c r="F3">
        <v>1.22</v>
      </c>
    </row>
    <row r="4" spans="1:6" x14ac:dyDescent="0.25">
      <c r="A4" s="17">
        <v>46206</v>
      </c>
      <c r="B4" t="s">
        <v>76</v>
      </c>
      <c r="C4" t="s">
        <v>73</v>
      </c>
      <c r="D4" t="s">
        <v>4</v>
      </c>
      <c r="E4">
        <v>42</v>
      </c>
      <c r="F4">
        <v>1.51</v>
      </c>
    </row>
    <row r="5" spans="1:6" x14ac:dyDescent="0.25">
      <c r="A5" s="17">
        <v>46206</v>
      </c>
      <c r="B5" t="s">
        <v>75</v>
      </c>
      <c r="C5" t="s">
        <v>74</v>
      </c>
      <c r="D5" t="s">
        <v>1</v>
      </c>
      <c r="E5">
        <v>48</v>
      </c>
      <c r="F5">
        <v>2.2200000000000002</v>
      </c>
    </row>
    <row r="6" spans="1:6" x14ac:dyDescent="0.25">
      <c r="A6" s="17"/>
    </row>
    <row r="7" spans="1:6" x14ac:dyDescent="0.25">
      <c r="A7" s="17"/>
    </row>
    <row r="8" spans="1:6" x14ac:dyDescent="0.25">
      <c r="A8" s="17"/>
    </row>
    <row r="9" spans="1:6" x14ac:dyDescent="0.25">
      <c r="A9" s="17"/>
    </row>
    <row r="10" spans="1:6" x14ac:dyDescent="0.25">
      <c r="A10" s="17"/>
    </row>
    <row r="11" spans="1:6" x14ac:dyDescent="0.25">
      <c r="A11" s="17"/>
    </row>
    <row r="12" spans="1:6" x14ac:dyDescent="0.25">
      <c r="A12" s="17"/>
    </row>
    <row r="13" spans="1:6" x14ac:dyDescent="0.25">
      <c r="A13" s="17"/>
    </row>
    <row r="14" spans="1:6" x14ac:dyDescent="0.25">
      <c r="A14" s="17"/>
    </row>
    <row r="15" spans="1:6" x14ac:dyDescent="0.25">
      <c r="A15" s="17"/>
    </row>
    <row r="16" spans="1:6" x14ac:dyDescent="0.25">
      <c r="A16" s="17"/>
    </row>
    <row r="17" spans="1:3" x14ac:dyDescent="0.25">
      <c r="A17" s="17"/>
    </row>
    <row r="18" spans="1:3" x14ac:dyDescent="0.25">
      <c r="A18" s="17"/>
    </row>
    <row r="19" spans="1:3" x14ac:dyDescent="0.25">
      <c r="A19" s="17"/>
    </row>
    <row r="20" spans="1:3" x14ac:dyDescent="0.25">
      <c r="A20" s="17"/>
    </row>
    <row r="21" spans="1:3" x14ac:dyDescent="0.25">
      <c r="A21" s="17"/>
    </row>
    <row r="22" spans="1:3" x14ac:dyDescent="0.25">
      <c r="A22" s="17"/>
      <c r="C22" s="17"/>
    </row>
    <row r="23" spans="1:3" x14ac:dyDescent="0.25">
      <c r="A23" s="17"/>
    </row>
    <row r="24" spans="1:3" x14ac:dyDescent="0.25">
      <c r="A24" s="17"/>
    </row>
    <row r="25" spans="1:3" x14ac:dyDescent="0.25">
      <c r="A25" s="17"/>
    </row>
    <row r="26" spans="1:3" x14ac:dyDescent="0.25">
      <c r="A26" s="17"/>
    </row>
    <row r="27" spans="1:3" x14ac:dyDescent="0.25">
      <c r="A27" s="17"/>
    </row>
    <row r="28" spans="1:3" x14ac:dyDescent="0.25">
      <c r="A28" s="17"/>
    </row>
    <row r="29" spans="1:3" x14ac:dyDescent="0.25">
      <c r="A29" s="17"/>
    </row>
    <row r="30" spans="1:3" x14ac:dyDescent="0.25">
      <c r="A30" s="17"/>
    </row>
    <row r="31" spans="1:3" x14ac:dyDescent="0.25">
      <c r="A31" s="17"/>
    </row>
    <row r="32" spans="1:3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2" x14ac:dyDescent="0.25">
      <c r="A97" s="17"/>
    </row>
    <row r="98" spans="1:2" x14ac:dyDescent="0.25">
      <c r="A98" s="17"/>
    </row>
    <row r="99" spans="1:2" x14ac:dyDescent="0.25">
      <c r="A99" s="17"/>
    </row>
    <row r="100" spans="1:2" x14ac:dyDescent="0.25">
      <c r="A100" s="17"/>
    </row>
    <row r="101" spans="1:2" x14ac:dyDescent="0.25">
      <c r="A101" s="17"/>
    </row>
    <row r="102" spans="1:2" x14ac:dyDescent="0.25">
      <c r="A102" s="17"/>
    </row>
    <row r="103" spans="1:2" x14ac:dyDescent="0.25">
      <c r="A103" s="17"/>
    </row>
    <row r="106" spans="1:2" x14ac:dyDescent="0.25">
      <c r="A106" s="17"/>
    </row>
    <row r="107" spans="1:2" x14ac:dyDescent="0.25">
      <c r="A107" s="17"/>
    </row>
    <row r="108" spans="1:2" x14ac:dyDescent="0.25">
      <c r="A108" s="17"/>
    </row>
    <row r="109" spans="1:2" x14ac:dyDescent="0.25">
      <c r="A109" s="17"/>
    </row>
    <row r="110" spans="1:2" x14ac:dyDescent="0.25">
      <c r="A110" s="17"/>
    </row>
    <row r="111" spans="1:2" x14ac:dyDescent="0.25">
      <c r="A111" s="17"/>
    </row>
    <row r="112" spans="1:2" x14ac:dyDescent="0.25">
      <c r="A112" s="17"/>
    </row>
    <row r="113" spans="1:1" x14ac:dyDescent="0.25">
      <c r="A113" s="17"/>
    </row>
    <row r="143" spans="1:1" x14ac:dyDescent="0.25">
      <c r="A143" s="17"/>
    </row>
    <row r="144" spans="1:1" x14ac:dyDescent="0.25">
      <c r="A144" s="17"/>
    </row>
    <row r="145" spans="1:6" x14ac:dyDescent="0.25">
      <c r="A145" s="17"/>
    </row>
    <row r="146" spans="1:6" x14ac:dyDescent="0.25">
      <c r="A146" s="17"/>
    </row>
    <row r="147" spans="1:6" x14ac:dyDescent="0.25">
      <c r="A147" s="17"/>
    </row>
    <row r="148" spans="1:6" x14ac:dyDescent="0.25">
      <c r="A148" s="17"/>
    </row>
    <row r="149" spans="1:6" x14ac:dyDescent="0.25">
      <c r="A149" s="17"/>
    </row>
    <row r="150" spans="1:6" x14ac:dyDescent="0.25">
      <c r="A150" s="17"/>
    </row>
    <row r="151" spans="1:6" x14ac:dyDescent="0.25">
      <c r="A151" s="17"/>
    </row>
    <row r="152" spans="1:6" x14ac:dyDescent="0.25">
      <c r="A152" s="17"/>
    </row>
    <row r="153" spans="1:6" x14ac:dyDescent="0.25">
      <c r="A153" s="17"/>
    </row>
    <row r="154" spans="1:6" x14ac:dyDescent="0.25">
      <c r="A154" s="17"/>
    </row>
    <row r="155" spans="1:6" x14ac:dyDescent="0.25">
      <c r="A155" s="17"/>
    </row>
    <row r="156" spans="1:6" x14ac:dyDescent="0.25">
      <c r="A156" s="17"/>
    </row>
    <row r="157" spans="1:6" x14ac:dyDescent="0.25">
      <c r="A157" s="17"/>
    </row>
    <row r="158" spans="1:6" x14ac:dyDescent="0.25">
      <c r="A158" s="17"/>
    </row>
    <row r="159" spans="1:6" x14ac:dyDescent="0.25">
      <c r="A159" s="17"/>
    </row>
    <row r="160" spans="1:6" x14ac:dyDescent="0.25">
      <c r="A160" s="17"/>
    </row>
    <row r="161" spans="1:2" x14ac:dyDescent="0.25">
      <c r="A161" s="17"/>
    </row>
    <row r="162" spans="1:2" x14ac:dyDescent="0.25">
      <c r="A162" s="17"/>
    </row>
    <row r="163" spans="1:2" x14ac:dyDescent="0.25">
      <c r="B163" s="6"/>
    </row>
    <row r="169" spans="1:2" x14ac:dyDescent="0.25">
      <c r="B169" s="6"/>
    </row>
    <row r="172" spans="1:2" x14ac:dyDescent="0.25">
      <c r="B172" s="6"/>
    </row>
    <row r="173" spans="1:2" x14ac:dyDescent="0.25">
      <c r="B173" s="6"/>
    </row>
    <row r="174" spans="1:2" x14ac:dyDescent="0.25">
      <c r="B174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4" spans="2:2" x14ac:dyDescent="0.25">
      <c r="B184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97" spans="2:2" x14ac:dyDescent="0.25">
      <c r="B197" s="29"/>
    </row>
    <row r="198" spans="2:2" x14ac:dyDescent="0.25">
      <c r="B198" s="29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30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1:2" x14ac:dyDescent="0.25">
      <c r="B209" s="6"/>
    </row>
    <row r="210" spans="1:2" x14ac:dyDescent="0.25">
      <c r="B210" s="30"/>
    </row>
    <row r="211" spans="1:2" x14ac:dyDescent="0.25">
      <c r="B211" s="30"/>
    </row>
    <row r="212" spans="1:2" x14ac:dyDescent="0.25">
      <c r="B212" s="30"/>
    </row>
    <row r="213" spans="1:2" x14ac:dyDescent="0.25">
      <c r="B213" s="30"/>
    </row>
    <row r="214" spans="1:2" x14ac:dyDescent="0.25">
      <c r="B214" s="30"/>
    </row>
    <row r="215" spans="1:2" x14ac:dyDescent="0.25">
      <c r="B215" s="30"/>
    </row>
    <row r="216" spans="1:2" x14ac:dyDescent="0.25">
      <c r="B216" s="30"/>
    </row>
    <row r="217" spans="1:2" x14ac:dyDescent="0.25">
      <c r="B217" s="30"/>
    </row>
    <row r="218" spans="1:2" x14ac:dyDescent="0.25">
      <c r="B218" s="30"/>
    </row>
    <row r="219" spans="1:2" x14ac:dyDescent="0.25">
      <c r="B219" s="30"/>
    </row>
    <row r="220" spans="1:2" x14ac:dyDescent="0.25">
      <c r="A220" s="17"/>
      <c r="B220" s="30"/>
    </row>
    <row r="221" spans="1:2" x14ac:dyDescent="0.25">
      <c r="A221" s="17"/>
      <c r="B221" s="30"/>
    </row>
    <row r="222" spans="1:2" x14ac:dyDescent="0.25">
      <c r="A222" s="17"/>
      <c r="B222" s="30"/>
    </row>
    <row r="223" spans="1:2" x14ac:dyDescent="0.25">
      <c r="A223" s="17"/>
      <c r="B223" s="30"/>
    </row>
    <row r="224" spans="1:2" x14ac:dyDescent="0.25">
      <c r="A224" s="17"/>
      <c r="B224" s="30"/>
    </row>
    <row r="225" spans="1:5" x14ac:dyDescent="0.25">
      <c r="A225" s="17"/>
      <c r="B225" s="30"/>
    </row>
    <row r="226" spans="1:5" x14ac:dyDescent="0.25">
      <c r="A226" s="17"/>
      <c r="B226" s="30"/>
    </row>
    <row r="227" spans="1:5" x14ac:dyDescent="0.25">
      <c r="A227" s="17"/>
      <c r="B227" s="30"/>
      <c r="E227" s="14"/>
    </row>
    <row r="228" spans="1:5" x14ac:dyDescent="0.25">
      <c r="A228" s="17"/>
      <c r="B228" s="30"/>
    </row>
    <row r="229" spans="1:5" x14ac:dyDescent="0.25">
      <c r="A229" s="17"/>
      <c r="B229" s="30"/>
    </row>
    <row r="230" spans="1:5" x14ac:dyDescent="0.25">
      <c r="A230" s="17"/>
      <c r="B230" s="30"/>
    </row>
    <row r="231" spans="1:5" x14ac:dyDescent="0.25">
      <c r="A231" s="17"/>
      <c r="B231" s="30"/>
    </row>
    <row r="232" spans="1:5" x14ac:dyDescent="0.25">
      <c r="A232" s="17"/>
      <c r="B232" s="30"/>
    </row>
    <row r="233" spans="1:5" x14ac:dyDescent="0.25">
      <c r="A233" s="17"/>
      <c r="B233" s="30"/>
    </row>
    <row r="234" spans="1:5" x14ac:dyDescent="0.25">
      <c r="A234" s="17"/>
      <c r="B234" s="30"/>
    </row>
    <row r="235" spans="1:5" x14ac:dyDescent="0.25">
      <c r="A235" s="17"/>
      <c r="B235" s="30"/>
    </row>
    <row r="236" spans="1:5" x14ac:dyDescent="0.25">
      <c r="A236" s="17"/>
      <c r="B236" s="30"/>
    </row>
    <row r="237" spans="1:5" x14ac:dyDescent="0.25">
      <c r="A237" s="17"/>
      <c r="B237" s="30"/>
    </row>
    <row r="238" spans="1:5" x14ac:dyDescent="0.25">
      <c r="A238" s="17"/>
      <c r="B238" s="30"/>
    </row>
    <row r="239" spans="1:5" x14ac:dyDescent="0.25">
      <c r="A239" s="17"/>
      <c r="B239" s="30"/>
    </row>
    <row r="240" spans="1:5" x14ac:dyDescent="0.25">
      <c r="A240" s="17"/>
      <c r="B240" s="30"/>
    </row>
    <row r="241" spans="1:2" x14ac:dyDescent="0.25">
      <c r="A241" s="17"/>
      <c r="B241" s="30"/>
    </row>
    <row r="242" spans="1:2" x14ac:dyDescent="0.25">
      <c r="A242" s="17"/>
      <c r="B242" s="30"/>
    </row>
    <row r="243" spans="1:2" x14ac:dyDescent="0.25">
      <c r="A243" s="17"/>
      <c r="B243" s="30"/>
    </row>
    <row r="244" spans="1:2" x14ac:dyDescent="0.25">
      <c r="A244" s="17"/>
      <c r="B244" s="30"/>
    </row>
    <row r="245" spans="1:2" x14ac:dyDescent="0.25">
      <c r="A245" s="17"/>
      <c r="B245" s="30"/>
    </row>
    <row r="246" spans="1:2" x14ac:dyDescent="0.25">
      <c r="A246" s="17"/>
      <c r="B246" s="30"/>
    </row>
    <row r="247" spans="1:2" x14ac:dyDescent="0.25">
      <c r="A247" s="17"/>
      <c r="B247" s="3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2026-07-07T19:47:48Z</dcterms:modified>
</cp:coreProperties>
</file>